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<sst xmlns="http://schemas.openxmlformats.org/spreadsheetml/2006/main" count="222" uniqueCount="93">
  <si>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</si>
  <si>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</si>
  <si>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</si>
  <si>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</si>
  <si>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</si>
  <si>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</si>
  <si>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</si>
  <si>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</si>
  <si>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</si>
  <si>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PEDRANOPOLIS</t>
  </si>
  <si>
    <t>CNPJ: 63893929000107</t>
  </si>
  <si>
    <t>Modalidade da Licitação: PREGAO PRESENCIAL</t>
  </si>
  <si>
    <t>Nº: 10/2018</t>
  </si>
  <si>
    <t>Processo Nº: 17</t>
  </si>
  <si>
    <t>Objeto: Aquisição de produtos e utensílios de limpeza, higiene, para diversos setores da municipalidade</t>
  </si>
  <si>
    <t>Edital Nº: 17</t>
  </si>
  <si>
    <t>Entrega dos Envelopes até 23/04/2018 às 13:30 - Local: Almoxarifado Central - Rua Valdomiro de Souza, S/N</t>
  </si>
  <si>
    <t>Solicitamos que seja fornecido os valores unitários dos itens abaixo especificados para a presente licitação, cuja abertura das propostas está prevista para o dia 23/04/2018 às 14:00.</t>
  </si>
  <si>
    <t>Lote:</t>
  </si>
  <si>
    <t>99999-Único</t>
  </si>
  <si>
    <t>Item</t>
  </si>
  <si>
    <t>Qtde.</t>
  </si>
  <si>
    <t>Unid.</t>
  </si>
  <si>
    <t>Vl. Unit.</t>
  </si>
  <si>
    <t>Desc.</t>
  </si>
  <si>
    <t>Imposto</t>
  </si>
  <si>
    <t>Total</t>
  </si>
  <si>
    <t>UN</t>
  </si>
  <si>
    <t>ÁGUA SANITÁRIA - acondicionamento em frasco plastico com 2000ml; solucao aquosa,produto a base de cloro; acondicionado em frasco plastico; teor de cloro ativo 2,0 % a 2,5% hipoclorito de sodio,hidroxido de sodio,agua e essencia; produto sujeito a verificacao no ato da entrega; aos procedimentos adm. Determinados pela anvisa</t>
  </si>
  <si>
    <t>M.D.: C.P.</t>
  </si>
  <si>
    <t>Marca:</t>
  </si>
  <si>
    <t>ALCOOL EM GEL - Alcool em Gel 70%, antisséptico para as mãos, dermatologicamente testado, Neutro Sem Perfume, acondicionado em frasco de 5 litros</t>
  </si>
  <si>
    <t>ÁLCOOL LIQUIDO - Álcool Etílico Hidratado 70%, indicado para limpezas e desinfecções, sendo considerado um bactericida e antiséptico, acondicionado em ambalagens de 1 litro.</t>
  </si>
  <si>
    <t>AMACIANTE PARA ROUPAS - principio ativo cloreto de diestearil dietil amonio; composicao basica quaternario de amonio; corante e outras substancias quimicas permitidas; teor de nao volateis basico:2,0%minimo; teor de ativos cationico basico:1,8%minimo; composicao aromatica floral; acondicionamento em frasco plastico com 2000ml,validade 3 anos; produto sujeito a verificacao no ato da entrega; aos procedimentos adm. Determinados pela anvisa.</t>
  </si>
  <si>
    <t>CERA LIQUIDA INCOLOR - 750 ml. Utilizado em superfícies tipo granito, mármore, paviflex, plurigoma, lajotas não vitrificadas, granilite, cimento queimado e concreto, com secagem rápida. Embalado em frasco plástico opaco com tampa de rosca que facilita o manuseio e evita o vazamento do produto. Composição: CERA INCOLOR - Emulsão de ceras naturais e sintéticas, auto brilho, acrílica, plastificante, preservante, fragrância e água.EMBALAGEM: Plástica de 500 ml. FICHA TÉCNICA: A rotulagem deve estar de acordo com as normas da ANVISA/MS.</t>
  </si>
  <si>
    <t>COADOR PERMANENTE PARA CAFÉ- Coador de café- coador em tecido, tipo flanela, cor branca, tamanho grande. Embalados em sacos plásticos individuais com 1 unidade</t>
  </si>
  <si>
    <t>Pac</t>
  </si>
  <si>
    <t>COPO DESCARTÁVEL P/AGUA - Copo para água, descartável, capacidade 180 ml, em plietileno branco, não tóxico, com frisos e saliência na borda, o peso do copo deverá ser igual ou superior a 220 gramas e de acordo com norma nbr14.865, P/bebidas Quente Ou Fria, embalagem acondicionados em sacos plásticos com 100 unidades cada, contendo nome do fabricante e quantidade.</t>
  </si>
  <si>
    <t>COPO DESCARTÁVEL P/CAFÉ -Copo para café descartável, capacidade 80 ml, em plietileno branco, não tóxico, com frisos e saliência na borda, o peso do copo deverá ser igual ou superior a 192 gramas e de acordo com norma nbr14.865, P/bebidas Quente Ou Fria, embalagem acondicionados em sacos plásticos com 100 unidades cada, contendo nome do fabricante e quantidade.</t>
  </si>
  <si>
    <t>DESINFETANTE -  categoria basica restrita ao uso puro; principio ativo cloreto alquil benzil amonio; composicao basica monil fenol,etoxilado,oleo de eucalipto,essencia; e outras substancias quimicas permitidas; composicao aromatica eucalipto,com validade 3 anos; acondicionado em frasco plastico,acondicionamento em frasco plastico com 2000ml; registro analitico do fabricante; produto sujeito a verificacao no ato da entrega; aos procedimentos adm.determinados pela anvisa.</t>
  </si>
  <si>
    <t>DESODORIZADOR DE AMBIENTE 400 ml; aerosol; floral; propano e butano,(ph entre 6,5 e 8,5); frasco de aluminio; registro e laudo analitico do fabricante; produto sujeito a verificacao no ato da entrega; aos procedimentos adm.determinados pela anvisa</t>
  </si>
  <si>
    <t>DETERGENTE - Detergente removedor 500 ml; composicao basica igredientes ativos,formol,sequestrante,alcalinizan tes,tensoativo nao ionico,corante,perfume e agua; tensoativos biodegradaveis; igredientes ativos lauril eter sulfato de sodio; linear alquil benzeno sulfato de sodio; tipo liquido,nao inflamavel,soluvel em agua; na cor verde limao; com ph com ph (1%): 10,5 - 12,0; utilizacao na em limpeza profunda em geral e brilho em superficies; com validade de 36 meses a partir da data de fabricacao; acondicionado em em frasco; embalado de forma apropriada; produto sujeito a verificacao no ato da entrega; aos procedimentos adm. Determinados pela anvisa.</t>
  </si>
  <si>
    <t>ESCOVA PARA LAVAR ROUPA - Escova para limpeza; geral; modelo oval; base de de madeira; medindo 12cm; com cerdas em nylon sintetico; sem alca; madeira; cabo medindo 27cm; na cor amarela; minimo de 15 cerdas por tufos.</t>
  </si>
  <si>
    <t>ESCOVA SANITÁRIA - Escova para limpeza de vaso sanitário, com suporte.</t>
  </si>
  <si>
    <t>ESPONJA DE AÇO P/LOUÇA  - Lã de aco; composto de aco carbono; acondicionado em saco plastico,contendo 08 unidades,c/ peso liquido 60g.</t>
  </si>
  <si>
    <t>ESPONJA MULTIUSO - Esponja para Limpeza; Tipo Dupla Face; Medindo Medindo No Minimo 110 x 75 x 20 Mm; Com Formato Retangular; Sendo Uma Face Constituida de Poliretano Com Bactericida Outra de Fibra Sintetica Com Abrrasivos, pacote com 4 unidades.</t>
  </si>
  <si>
    <t>FLANELA P/ LIMPEZA - Flanela; 100% algodao; medindo (30x40)cm; percentual variando de (2x3)cm; na cor laranja; embalado de forma apropriada</t>
  </si>
  <si>
    <t>FÓSFORO - Pacote de 10 caixas c/ 40 palitos de fósforo em madeira com a ponta em pólvora.</t>
  </si>
  <si>
    <t>GARFO DESCARTAVEL - Garfo Plástico Descartável para sobremesa. Cor: Cristal/Transparente. Pacote com 50 unidades.</t>
  </si>
  <si>
    <t>GUARDANAPO DE PAPEL - Guardanapo  de  papel  branco,  medindo  aproximadamente  22 x  23  cm,  com  boa capacidade de absorção, sem furos, materiais estranhos ou sujidades, embalado em pacotes  plásticos  com  50  unidades,  reembalados  em  caixa  de  papelão, conforme a praxe do fabricante de forma a garantir a higiene e integridade do produto até  seu  uso.  A  embalagem deverá  conter  externamente os  dados  de  identificação, procedência e quantidade.</t>
  </si>
  <si>
    <t>INSETICIDA AEROSOL - Inseticida e Fungicida Aerosol (Spray), conteúdo 395 ml.</t>
  </si>
  <si>
    <t>LIMPA ALUMÍNIO - composicao basica tensoativo anionico,sulfonico; conservante,abrasivos,corante e veiculo; tipo liquido; com validade de 2 anos; acondicionado em frasco plastico,contendo 500ml; embalado em caixa de papelao reforcado; produto sujeito a verificacao no ato da entrega; aos procedimentos adm. Determinados pela anvisa</t>
  </si>
  <si>
    <t>LIMPADOR MULTIUSO - Limpador multiuso domestico frasco com 500ml; liquido; composto de linear alquilbenzeno sulfonato de sodio; tensoativo nao ionico,alcalinizante; sequestrante,eter glicolico; alcool,perfume e agua,com validade 3 anos; embalado em frasco plastico; produto sujeito a verificacao no ato da entrega; aos procedimentos adm. Determinados pela anvisa.</t>
  </si>
  <si>
    <t>LUVAS DE BORRACHA - Luva para Limpeza Pesada Tamanho M Embalagem c/ 1 par. Super resistente a produtos químicos.</t>
  </si>
  <si>
    <t>PANO DE CHÃO -Pano de limpeza; composto de 100%algodao alvejado; medindo (44x65)cm; com variacao de 10% de oscilacao nas medidas; sem acabamento; xadrez; acondicionado em saco plastico transparente.</t>
  </si>
  <si>
    <t>PAPEL HIGIÊNICO - Papel Higiênico-folha Dupla; Classe 01; Na Cor Branca; Materia Prima 100% Fibra Celulosica; Comprimento do Rolo de 30 M; Com Largura de 10 Cm; Diametro No Maximo de 11,7 Cm; Largura do Tubete 10 Cm; Diametro Interno do Tubete Maior Que 4 Cm; Acabamento Gofrado, Em Relevo; Picotado; Fragrancia Neutra; Rotulagem Contendo Marca, Quantidade de Rolos; Aroma Neutro, Metragem do Papel; Nome do Fabricante e Fantasia, Cnpj; Telefone do Sac; Embalagem Com Boa Visibilidade do Produto, Fardos Constituidos Por Pacotes de 4 Rolos; Conforme Norma Abnt Nbr 15464-2.</t>
  </si>
  <si>
    <t>PAPEL TOALHA - Rolo com 60 folhas, de 20 cm x 22 cm,100% fibra vegetal. Embalagem com 02 unidades.</t>
  </si>
  <si>
    <t>PAPEL TOALHA INTERFOLHA -Papel Toalha, duas dobras 23cm X 21 cm, produzido com 100% celulose, alta absorção e rendimento, pacote com 1.000 unidades</t>
  </si>
  <si>
    <t>POTE DESCARTAVEL: Pote descartavel para sobremesa, 100 ml. Pacote c/ 100 unidades.</t>
  </si>
  <si>
    <t>PRATO DESCARTAVEL: Prato descartavel para sobremesa, 15 cm, pacote com 10 unidades. Cor branco.</t>
  </si>
  <si>
    <t>PRENDEDOR DE ROUPA - De madeira, e mola em aço galvanizado. Pacote c/12.</t>
  </si>
  <si>
    <t>RODO DE ALUMINIO  60 CM - Borracha dupla e cabo de 1,20m.</t>
  </si>
  <si>
    <t>RODO DE MADEIRA 40CM - Rodo com cepa de madeira; cepa medindo 40cm; borracha: natural; simples; cabo de madeira; 120cm.</t>
  </si>
  <si>
    <t>RODO PARA PIA: Em  Polipropileno, com base emborrachada de20 cm.</t>
  </si>
  <si>
    <t>Pacot</t>
  </si>
  <si>
    <t>SABÃO EM BARRA 5X1 - Sabão de barra c/ 5 unid de 200gr; composicao basica carbonato de sodio,dioxido de titanio,glicerina; corante e outras substancias quimicas permitidas; especificacoes ph 1%=11,5maximo,alcalinidade livre:maximo 0,5%p/p; de glicerina; na cor azul; embalado em saco plastico,com validade 2 anos; registro e laudo analitico do fabricante; produto sujeito a verificacao no ato da entrega; aos procedimentos adm. Determinados pela anvisa</t>
  </si>
  <si>
    <t>SABÃO EM PÓ - Embalagem (caixa/pacote) de 1kg. A embalagem deverá conter externamente os dados de identificação, procedência, número do lote, validade e número de registro no Ministério da Saúde.</t>
  </si>
  <si>
    <t>SABONETE EM BARRA - Sabonete; tablete; suave com odor de rosas(com ph entre 5,5 e 8,5); comum; 90 gramas; produto sujeito a verificacao no ato da entrega; aos procedimentos adm. Determinados pela anvisa.</t>
  </si>
  <si>
    <t>SABONETE LIQUIDO - Sabonete; Liquido; Neutro(ph Entre 5,5 a 8,5); Comum, para Higiene Corporal de crianças de 0 a 5 anos; acondicionado em embalagem contendo 5 litros, Produto Sujeito a Verificacao No Ato Da Entrega; Aos Procedimentos Adm. Determinados Pela Anvisa</t>
  </si>
  <si>
    <t>Far</t>
  </si>
  <si>
    <t>SACO DE LIXO  60 LT (P4) - Saco Plástico para lixo de 60 litros, com micra minima de 0,040, pacote contendo 100 unidade, com peso minimo de 4 kg, na cor branca, caracteristica tipo P4..</t>
  </si>
  <si>
    <t>SACO DE LIXO 100LT (P5) - Saco Plástico para lixo de 100 litros, com micra minima de 0,050, pacote contendo 100 unidades, com peso minimo de 5 kg, na cor preta, caracteristica tipo P5.</t>
  </si>
  <si>
    <t>SACO DE LIXO 15 LITROS  (P1) -  Saco Plástico para lixo de 15 litros, com micra minima de 0,010, pacote contendo 100 unidades, com peso minimo de 1kg, na cor preta, caracteristica tipo P1.</t>
  </si>
  <si>
    <t>SACO DE LIXO 20LT (P1,5) -  Saco Plástico para lixo de 20 litros, com micra minima de 0,015, pacote contendo 100 unidade, com peso minimo de 1,5 kg, na cor preta, caracteristica tipo P1,5.</t>
  </si>
  <si>
    <t>SACO DE LIXO 40 LT (P2) - Saco Plástico para lixo de 40 litros,  com micra minima de 0,020, pacote contendo 100 unidade, com peso minimo de 2 kg, na cor preta, caracteristica tipo P2.</t>
  </si>
  <si>
    <t>SACO DE LIXO LEITOSO 40 LT (P2) - Saco Plástico para lixo de 40 litros,  com micra minima de 0,020, pacote contendo 100 unidade, com peso minimo de 2 kg, caracteristica tipo P2.</t>
  </si>
  <si>
    <t>VASSOURA DE NYLON - Vassoura; Domestico; Propriedades Minimas:cepa Em Madeira; Medindo 20cm; Com Cerdas de Nylon; Cabo de Madeira Medindo 120cm.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</si>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</sst>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98">
      <selection activeCell="A222" sqref="A222:H222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25.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1646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51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90</v>
      </c>
      <c r="C29" s="4" t="s">
        <v>27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25.5" customHeight="1">
      <c r="A30" s="20" t="s">
        <v>31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s="20" t="s">
        <v>29</v>
      </c>
      <c r="B31" s="20"/>
      <c r="C31" s="20"/>
      <c r="D31" s="20"/>
      <c r="E31" s="20"/>
      <c r="F31" s="20"/>
      <c r="G31" s="20"/>
      <c r="H31" s="20"/>
    </row>
    <row r="32" spans="1:8" ht="12.75" customHeight="1">
      <c r="A32" t="s">
        <v>30</v>
      </c>
      <c r="B32" s="36"/>
      <c r="C32" s="20"/>
      <c r="D32" s="20"/>
      <c r="E32" s="20"/>
      <c r="F32" s="20"/>
      <c r="G32" s="20"/>
      <c r="H32" s="20"/>
    </row>
    <row r="33" spans="1:8" ht="12.75" customHeight="1">
      <c r="A33" s="4">
        <v>3</v>
      </c>
      <c r="B33" s="31">
        <v>584</v>
      </c>
      <c r="C33" s="4" t="s">
        <v>27</v>
      </c>
      <c r="D33" s="32">
        <v>0</v>
      </c>
      <c r="E33" s="33">
        <v>0</v>
      </c>
      <c r="F33" s="33">
        <v>0</v>
      </c>
      <c r="G33" s="35">
        <f>(D33*B33)-(E33*B33)+(F33*B33)</f>
        <v>0</v>
      </c>
      <c r="H33" s="30"/>
    </row>
    <row r="34" spans="1:9" ht="38.25" customHeight="1">
      <c r="A34" s="20" t="s">
        <v>32</v>
      </c>
      <c r="B34" s="20"/>
      <c r="C34" s="20"/>
      <c r="D34" s="20"/>
      <c r="E34" s="20"/>
      <c r="F34" s="20"/>
      <c r="G34" s="20"/>
      <c r="H34" s="20"/>
      <c r="I34" s="18"/>
    </row>
    <row r="35" spans="1:8" ht="12.7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12.75" customHeight="1">
      <c r="A36" t="s">
        <v>30</v>
      </c>
      <c r="B36" s="36"/>
      <c r="C36" s="20"/>
      <c r="D36" s="20"/>
      <c r="E36" s="20"/>
      <c r="F36" s="20"/>
      <c r="G36" s="20"/>
      <c r="H36" s="20"/>
    </row>
    <row r="37" spans="1:8" ht="12.75" customHeight="1">
      <c r="A37" s="4">
        <v>4</v>
      </c>
      <c r="B37" s="31">
        <v>290</v>
      </c>
      <c r="C37" s="4" t="s">
        <v>27</v>
      </c>
      <c r="D37" s="32">
        <v>0</v>
      </c>
      <c r="E37" s="33">
        <v>0</v>
      </c>
      <c r="F37" s="33">
        <v>0</v>
      </c>
      <c r="G37" s="35">
        <f>(D37*B37)-(E37*B37)+(F37*B37)</f>
        <v>0</v>
      </c>
      <c r="H37" s="30"/>
    </row>
    <row r="38" spans="1:9" ht="76.5" customHeight="1">
      <c r="A38" s="20" t="s">
        <v>33</v>
      </c>
      <c r="B38" s="20"/>
      <c r="C38" s="20"/>
      <c r="D38" s="20"/>
      <c r="E38" s="20"/>
      <c r="F38" s="20"/>
      <c r="G38" s="20"/>
      <c r="H38" s="20"/>
      <c r="I38" s="18"/>
    </row>
    <row r="39" spans="1:8" ht="12.75" customHeight="1">
      <c r="A39" s="20" t="s">
        <v>29</v>
      </c>
      <c r="B39" s="20"/>
      <c r="C39" s="20"/>
      <c r="D39" s="20"/>
      <c r="E39" s="20"/>
      <c r="F39" s="20"/>
      <c r="G39" s="20"/>
      <c r="H39" s="20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5</v>
      </c>
      <c r="B41" s="31">
        <v>370</v>
      </c>
      <c r="C41" s="4" t="s">
        <v>27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89.25" customHeight="1">
      <c r="A42" s="20" t="s">
        <v>34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s="20" t="s">
        <v>29</v>
      </c>
      <c r="B43" s="20"/>
      <c r="C43" s="20"/>
      <c r="D43" s="20"/>
      <c r="E43" s="20"/>
      <c r="F43" s="20"/>
      <c r="G43" s="20"/>
      <c r="H43" s="20"/>
    </row>
    <row r="44" spans="1:8" ht="12.75" customHeight="1">
      <c r="A44" t="s">
        <v>30</v>
      </c>
      <c r="B44" s="36"/>
      <c r="C44" s="20"/>
      <c r="D44" s="20"/>
      <c r="E44" s="20"/>
      <c r="F44" s="20"/>
      <c r="G44" s="20"/>
      <c r="H44" s="20"/>
    </row>
    <row r="45" spans="1:8" ht="12.75" customHeight="1">
      <c r="A45" s="4">
        <v>6</v>
      </c>
      <c r="B45" s="31">
        <v>68</v>
      </c>
      <c r="C45" s="4" t="s">
        <v>27</v>
      </c>
      <c r="D45" s="32">
        <v>0</v>
      </c>
      <c r="E45" s="33">
        <v>0</v>
      </c>
      <c r="F45" s="33">
        <v>0</v>
      </c>
      <c r="G45" s="35">
        <f>(D45*B45)-(E45*B45)+(F45*B45)</f>
        <v>0</v>
      </c>
      <c r="H45" s="30"/>
    </row>
    <row r="46" spans="1:9" ht="25.5" customHeight="1">
      <c r="A46" s="20" t="s">
        <v>35</v>
      </c>
      <c r="B46" s="20"/>
      <c r="C46" s="20"/>
      <c r="D46" s="20"/>
      <c r="E46" s="20"/>
      <c r="F46" s="20"/>
      <c r="G46" s="20"/>
      <c r="H46" s="20"/>
      <c r="I46" s="18"/>
    </row>
    <row r="47" spans="1:8" ht="12.75" customHeight="1">
      <c r="A47" s="20" t="s">
        <v>29</v>
      </c>
      <c r="B47" s="20"/>
      <c r="C47" s="20"/>
      <c r="D47" s="20"/>
      <c r="E47" s="20"/>
      <c r="F47" s="20"/>
      <c r="G47" s="20"/>
      <c r="H47" s="20"/>
    </row>
    <row r="48" spans="1:8" ht="12.75" customHeight="1">
      <c r="A48" t="s">
        <v>30</v>
      </c>
      <c r="B48" s="36"/>
      <c r="C48" s="20"/>
      <c r="D48" s="20"/>
      <c r="E48" s="20"/>
      <c r="F48" s="20"/>
      <c r="G48" s="20"/>
      <c r="H48" s="20"/>
    </row>
    <row r="49" spans="1:8" ht="12.75" customHeight="1">
      <c r="A49" s="4">
        <v>7</v>
      </c>
      <c r="B49" s="31">
        <v>3645</v>
      </c>
      <c r="C49" s="4" t="s">
        <v>36</v>
      </c>
      <c r="D49" s="32">
        <v>0</v>
      </c>
      <c r="E49" s="33">
        <v>0</v>
      </c>
      <c r="F49" s="33">
        <v>0</v>
      </c>
      <c r="G49" s="35">
        <f>(D49*B49)-(E49*B49)+(F49*B49)</f>
        <v>0</v>
      </c>
      <c r="H49" s="30"/>
    </row>
    <row r="50" spans="1:9" ht="63.75" customHeight="1">
      <c r="A50" s="20" t="s">
        <v>37</v>
      </c>
      <c r="B50" s="20"/>
      <c r="C50" s="20"/>
      <c r="D50" s="20"/>
      <c r="E50" s="20"/>
      <c r="F50" s="20"/>
      <c r="G50" s="20"/>
      <c r="H50" s="20"/>
      <c r="I50" s="18"/>
    </row>
    <row r="51" spans="1:8" ht="12.75" customHeight="1">
      <c r="A51" s="20" t="s">
        <v>29</v>
      </c>
      <c r="B51" s="20"/>
      <c r="C51" s="20"/>
      <c r="D51" s="20"/>
      <c r="E51" s="20"/>
      <c r="F51" s="20"/>
      <c r="G51" s="20"/>
      <c r="H51" s="20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8</v>
      </c>
      <c r="B53" s="31">
        <v>1825</v>
      </c>
      <c r="C53" s="4" t="s">
        <v>36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63.75" customHeight="1">
      <c r="A54" s="20" t="s">
        <v>38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s="20" t="s">
        <v>29</v>
      </c>
      <c r="B55" s="20"/>
      <c r="C55" s="20"/>
      <c r="D55" s="20"/>
      <c r="E55" s="20"/>
      <c r="F55" s="20"/>
      <c r="G55" s="20"/>
      <c r="H55" s="20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9</v>
      </c>
      <c r="B57" s="31">
        <v>931</v>
      </c>
      <c r="C57" s="4" t="s">
        <v>27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76.5" customHeight="1">
      <c r="A58" s="20" t="s">
        <v>39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s="20" t="s">
        <v>29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t="s">
        <v>30</v>
      </c>
      <c r="B60" s="36"/>
      <c r="C60" s="20"/>
      <c r="D60" s="20"/>
      <c r="E60" s="20"/>
      <c r="F60" s="20"/>
      <c r="G60" s="20"/>
      <c r="H60" s="20"/>
    </row>
    <row r="61" spans="1:8" ht="12.75" customHeight="1">
      <c r="A61" s="4">
        <v>10</v>
      </c>
      <c r="B61" s="31">
        <v>70</v>
      </c>
      <c r="C61" s="4" t="s">
        <v>27</v>
      </c>
      <c r="D61" s="32">
        <v>0</v>
      </c>
      <c r="E61" s="33">
        <v>0</v>
      </c>
      <c r="F61" s="33">
        <v>0</v>
      </c>
      <c r="G61" s="35">
        <f>(D61*B61)-(E61*B61)+(F61*B61)</f>
        <v>0</v>
      </c>
      <c r="H61" s="30"/>
    </row>
    <row r="62" spans="1:9" ht="38.25" customHeight="1">
      <c r="A62" s="20" t="s">
        <v>40</v>
      </c>
      <c r="B62" s="20"/>
      <c r="C62" s="20"/>
      <c r="D62" s="20"/>
      <c r="E62" s="20"/>
      <c r="F62" s="20"/>
      <c r="G62" s="20"/>
      <c r="H62" s="20"/>
      <c r="I62" s="18"/>
    </row>
    <row r="63" spans="1:8" ht="12.75" customHeight="1">
      <c r="A63" s="20" t="s">
        <v>29</v>
      </c>
      <c r="B63" s="20"/>
      <c r="C63" s="20"/>
      <c r="D63" s="20"/>
      <c r="E63" s="20"/>
      <c r="F63" s="20"/>
      <c r="G63" s="20"/>
      <c r="H63" s="20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11</v>
      </c>
      <c r="B65" s="31">
        <v>2460</v>
      </c>
      <c r="C65" s="4" t="s">
        <v>27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102" customHeight="1">
      <c r="A66" s="20" t="s">
        <v>41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s="20" t="s">
        <v>29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12</v>
      </c>
      <c r="B69" s="31">
        <v>41</v>
      </c>
      <c r="C69" s="4" t="s">
        <v>27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38.25" customHeight="1">
      <c r="A70" s="20" t="s">
        <v>42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s="20" t="s">
        <v>29</v>
      </c>
      <c r="B71" s="20"/>
      <c r="C71" s="20"/>
      <c r="D71" s="20"/>
      <c r="E71" s="20"/>
      <c r="F71" s="20"/>
      <c r="G71" s="20"/>
      <c r="H71" s="20"/>
    </row>
    <row r="72" spans="1:8" ht="12.75" customHeight="1">
      <c r="A72" t="s">
        <v>30</v>
      </c>
      <c r="B72" s="36"/>
      <c r="C72" s="20"/>
      <c r="D72" s="20"/>
      <c r="E72" s="20"/>
      <c r="F72" s="20"/>
      <c r="G72" s="20"/>
      <c r="H72" s="20"/>
    </row>
    <row r="73" spans="1:8" ht="12.75" customHeight="1">
      <c r="A73" s="4">
        <v>13</v>
      </c>
      <c r="B73" s="31">
        <v>29</v>
      </c>
      <c r="C73" s="4" t="s">
        <v>27</v>
      </c>
      <c r="D73" s="32">
        <v>0</v>
      </c>
      <c r="E73" s="33">
        <v>0</v>
      </c>
      <c r="F73" s="33">
        <v>0</v>
      </c>
      <c r="G73" s="35">
        <f>(D73*B73)-(E73*B73)+(F73*B73)</f>
        <v>0</v>
      </c>
      <c r="H73" s="30"/>
    </row>
    <row r="74" spans="1:9" ht="12.75" customHeight="1">
      <c r="A74" s="20" t="s">
        <v>43</v>
      </c>
      <c r="B74" s="20"/>
      <c r="C74" s="20"/>
      <c r="D74" s="20"/>
      <c r="E74" s="20"/>
      <c r="F74" s="20"/>
      <c r="G74" s="20"/>
      <c r="H74" s="20"/>
      <c r="I74" s="18"/>
    </row>
    <row r="75" spans="1:8" ht="12.75" customHeight="1">
      <c r="A75" s="20" t="s">
        <v>29</v>
      </c>
      <c r="B75" s="20"/>
      <c r="C75" s="20"/>
      <c r="D75" s="20"/>
      <c r="E75" s="20"/>
      <c r="F75" s="20"/>
      <c r="G75" s="20"/>
      <c r="H75" s="20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14</v>
      </c>
      <c r="B77" s="31">
        <v>402</v>
      </c>
      <c r="C77" s="4" t="s">
        <v>36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25.5" customHeight="1">
      <c r="A78" s="20" t="s">
        <v>44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s="20" t="s">
        <v>29</v>
      </c>
      <c r="B79" s="20"/>
      <c r="C79" s="20"/>
      <c r="D79" s="20"/>
      <c r="E79" s="20"/>
      <c r="F79" s="20"/>
      <c r="G79" s="20"/>
      <c r="H79" s="20"/>
    </row>
    <row r="80" spans="1:8" ht="12.75" customHeight="1">
      <c r="A80" t="s">
        <v>30</v>
      </c>
      <c r="B80" s="36"/>
      <c r="C80" s="20"/>
      <c r="D80" s="20"/>
      <c r="E80" s="20"/>
      <c r="F80" s="20"/>
      <c r="G80" s="20"/>
      <c r="H80" s="20"/>
    </row>
    <row r="81" spans="1:8" ht="12.75" customHeight="1">
      <c r="A81" s="4">
        <v>15</v>
      </c>
      <c r="B81" s="31">
        <v>61</v>
      </c>
      <c r="C81" s="4" t="s">
        <v>36</v>
      </c>
      <c r="D81" s="32">
        <v>0</v>
      </c>
      <c r="E81" s="33">
        <v>0</v>
      </c>
      <c r="F81" s="33">
        <v>0</v>
      </c>
      <c r="G81" s="35">
        <f>(D81*B81)-(E81*B81)+(F81*B81)</f>
        <v>0</v>
      </c>
      <c r="H81" s="30"/>
    </row>
    <row r="82" spans="1:9" ht="51" customHeight="1">
      <c r="A82" s="20" t="s">
        <v>45</v>
      </c>
      <c r="B82" s="20"/>
      <c r="C82" s="20"/>
      <c r="D82" s="20"/>
      <c r="E82" s="20"/>
      <c r="F82" s="20"/>
      <c r="G82" s="20"/>
      <c r="H82" s="20"/>
      <c r="I82" s="18"/>
    </row>
    <row r="83" spans="1:8" ht="12.75" customHeight="1">
      <c r="A83" s="20" t="s">
        <v>29</v>
      </c>
      <c r="B83" s="20"/>
      <c r="C83" s="20"/>
      <c r="D83" s="20"/>
      <c r="E83" s="20"/>
      <c r="F83" s="20"/>
      <c r="G83" s="20"/>
      <c r="H83" s="20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4">
        <v>16</v>
      </c>
      <c r="B85" s="31">
        <v>155</v>
      </c>
      <c r="C85" s="4" t="s">
        <v>27</v>
      </c>
      <c r="D85" s="32">
        <v>0</v>
      </c>
      <c r="E85" s="33">
        <v>0</v>
      </c>
      <c r="F85" s="33">
        <v>0</v>
      </c>
      <c r="G85" s="35">
        <f>(D85*B85)-(E85*B85)+(F85*B85)</f>
        <v>0</v>
      </c>
      <c r="H85" s="30"/>
    </row>
    <row r="86" spans="1:9" ht="25.5" customHeight="1">
      <c r="A86" s="20" t="s">
        <v>46</v>
      </c>
      <c r="B86" s="20"/>
      <c r="C86" s="20"/>
      <c r="D86" s="20"/>
      <c r="E86" s="20"/>
      <c r="F86" s="20"/>
      <c r="G86" s="20"/>
      <c r="H86" s="20"/>
      <c r="I86" s="18"/>
    </row>
    <row r="87" spans="1:8" ht="12.75" customHeight="1">
      <c r="A87" s="20" t="s">
        <v>29</v>
      </c>
      <c r="B87" s="20"/>
      <c r="C87" s="20"/>
      <c r="D87" s="20"/>
      <c r="E87" s="20"/>
      <c r="F87" s="20"/>
      <c r="G87" s="20"/>
      <c r="H87" s="20"/>
    </row>
    <row r="88" spans="1:8" ht="12.75" customHeight="1">
      <c r="A88" t="s">
        <v>30</v>
      </c>
      <c r="B88" s="36"/>
      <c r="C88" s="20"/>
      <c r="D88" s="20"/>
      <c r="E88" s="20"/>
      <c r="F88" s="20"/>
      <c r="G88" s="20"/>
      <c r="H88" s="20"/>
    </row>
    <row r="89" spans="1:8" ht="12.75" customHeight="1">
      <c r="A89" s="4">
        <v>17</v>
      </c>
      <c r="B89" s="31">
        <v>42</v>
      </c>
      <c r="C89" s="4" t="s">
        <v>27</v>
      </c>
      <c r="D89" s="32">
        <v>0</v>
      </c>
      <c r="E89" s="33">
        <v>0</v>
      </c>
      <c r="F89" s="33">
        <v>0</v>
      </c>
      <c r="G89" s="35">
        <f>(D89*B89)-(E89*B89)+(F89*B89)</f>
        <v>0</v>
      </c>
      <c r="H89" s="30"/>
    </row>
    <row r="90" spans="1:9" ht="25.5" customHeight="1">
      <c r="A90" s="20" t="s">
        <v>47</v>
      </c>
      <c r="B90" s="20"/>
      <c r="C90" s="20"/>
      <c r="D90" s="20"/>
      <c r="E90" s="20"/>
      <c r="F90" s="20"/>
      <c r="G90" s="20"/>
      <c r="H90" s="20"/>
      <c r="I90" s="18"/>
    </row>
    <row r="91" spans="1:8" ht="12.75" customHeight="1">
      <c r="A91" s="20" t="s">
        <v>29</v>
      </c>
      <c r="B91" s="20"/>
      <c r="C91" s="20"/>
      <c r="D91" s="20"/>
      <c r="E91" s="20"/>
      <c r="F91" s="20"/>
      <c r="G91" s="20"/>
      <c r="H91" s="20"/>
    </row>
    <row r="92" spans="1:8" ht="12.75" customHeight="1">
      <c r="A92" t="s">
        <v>30</v>
      </c>
      <c r="B92" s="36"/>
      <c r="C92" s="20"/>
      <c r="D92" s="20"/>
      <c r="E92" s="20"/>
      <c r="F92" s="20"/>
      <c r="G92" s="20"/>
      <c r="H92" s="20"/>
    </row>
    <row r="93" spans="1:8" ht="12.75" customHeight="1">
      <c r="A93" s="4">
        <v>18</v>
      </c>
      <c r="B93" s="31">
        <v>10</v>
      </c>
      <c r="C93" s="4" t="s">
        <v>27</v>
      </c>
      <c r="D93" s="32">
        <v>0</v>
      </c>
      <c r="E93" s="33">
        <v>0</v>
      </c>
      <c r="F93" s="33">
        <v>0</v>
      </c>
      <c r="G93" s="35">
        <f>(D93*B93)-(E93*B93)+(F93*B93)</f>
        <v>0</v>
      </c>
      <c r="H93" s="30"/>
    </row>
    <row r="94" spans="1:9" ht="25.5" customHeight="1">
      <c r="A94" s="20" t="s">
        <v>48</v>
      </c>
      <c r="B94" s="20"/>
      <c r="C94" s="20"/>
      <c r="D94" s="20"/>
      <c r="E94" s="20"/>
      <c r="F94" s="20"/>
      <c r="G94" s="20"/>
      <c r="H94" s="20"/>
      <c r="I94" s="18"/>
    </row>
    <row r="95" spans="1:8" ht="12.75" customHeight="1">
      <c r="A95" s="20" t="s">
        <v>29</v>
      </c>
      <c r="B95" s="20"/>
      <c r="C95" s="20"/>
      <c r="D95" s="20"/>
      <c r="E95" s="20"/>
      <c r="F95" s="20"/>
      <c r="G95" s="20"/>
      <c r="H95" s="20"/>
    </row>
    <row r="96" spans="1:8" ht="12.75" customHeight="1">
      <c r="A96" t="s">
        <v>30</v>
      </c>
      <c r="B96" s="36"/>
      <c r="C96" s="20"/>
      <c r="D96" s="20"/>
      <c r="E96" s="20"/>
      <c r="F96" s="20"/>
      <c r="G96" s="20"/>
      <c r="H96" s="20"/>
    </row>
    <row r="97" spans="1:8" ht="12.75" customHeight="1">
      <c r="A97" s="4">
        <v>19</v>
      </c>
      <c r="B97" s="31">
        <v>65</v>
      </c>
      <c r="C97" s="4" t="s">
        <v>27</v>
      </c>
      <c r="D97" s="32">
        <v>0</v>
      </c>
      <c r="E97" s="33">
        <v>0</v>
      </c>
      <c r="F97" s="33">
        <v>0</v>
      </c>
      <c r="G97" s="35">
        <f>(D97*B97)-(E97*B97)+(F97*B97)</f>
        <v>0</v>
      </c>
      <c r="H97" s="30"/>
    </row>
    <row r="98" spans="1:9" ht="76.5" customHeight="1">
      <c r="A98" s="20" t="s">
        <v>49</v>
      </c>
      <c r="B98" s="20"/>
      <c r="C98" s="20"/>
      <c r="D98" s="20"/>
      <c r="E98" s="20"/>
      <c r="F98" s="20"/>
      <c r="G98" s="20"/>
      <c r="H98" s="20"/>
      <c r="I98" s="18"/>
    </row>
    <row r="99" spans="1:8" ht="12.75" customHeight="1">
      <c r="A99" s="20" t="s">
        <v>29</v>
      </c>
      <c r="B99" s="20"/>
      <c r="C99" s="20"/>
      <c r="D99" s="20"/>
      <c r="E99" s="20"/>
      <c r="F99" s="20"/>
      <c r="G99" s="20"/>
      <c r="H99" s="20"/>
    </row>
    <row r="100" spans="1:8" ht="12.75" customHeight="1">
      <c r="A100" t="s">
        <v>30</v>
      </c>
      <c r="B100" s="36"/>
      <c r="C100" s="20"/>
      <c r="D100" s="20"/>
      <c r="E100" s="20"/>
      <c r="F100" s="20"/>
      <c r="G100" s="20"/>
      <c r="H100" s="20"/>
    </row>
    <row r="101" spans="1:8" ht="12.75" customHeight="1">
      <c r="A101" s="4">
        <v>20</v>
      </c>
      <c r="B101" s="31">
        <v>54</v>
      </c>
      <c r="C101" s="4" t="s">
        <v>27</v>
      </c>
      <c r="D101" s="32">
        <v>0</v>
      </c>
      <c r="E101" s="33">
        <v>0</v>
      </c>
      <c r="F101" s="33">
        <v>0</v>
      </c>
      <c r="G101" s="35">
        <f>(D101*B101)-(E101*B101)+(F101*B101)</f>
        <v>0</v>
      </c>
      <c r="H101" s="30"/>
    </row>
    <row r="102" spans="1:9" ht="12.75" customHeight="1">
      <c r="A102" s="20" t="s">
        <v>50</v>
      </c>
      <c r="B102" s="20"/>
      <c r="C102" s="20"/>
      <c r="D102" s="20"/>
      <c r="E102" s="20"/>
      <c r="F102" s="20"/>
      <c r="G102" s="20"/>
      <c r="H102" s="20"/>
      <c r="I102" s="18"/>
    </row>
    <row r="103" spans="1:8" ht="12.75" customHeight="1">
      <c r="A103" s="20" t="s">
        <v>29</v>
      </c>
      <c r="B103" s="20"/>
      <c r="C103" s="20"/>
      <c r="D103" s="20"/>
      <c r="E103" s="20"/>
      <c r="F103" s="20"/>
      <c r="G103" s="20"/>
      <c r="H103" s="20"/>
    </row>
    <row r="104" spans="1:8" ht="12.75" customHeight="1">
      <c r="A104" t="s">
        <v>30</v>
      </c>
      <c r="B104" s="36"/>
      <c r="C104" s="20"/>
      <c r="D104" s="20"/>
      <c r="E104" s="20"/>
      <c r="F104" s="20"/>
      <c r="G104" s="20"/>
      <c r="H104" s="20"/>
    </row>
    <row r="105" spans="1:8" ht="12.75" customHeight="1">
      <c r="A105" s="4">
        <v>21</v>
      </c>
      <c r="B105" s="31">
        <v>148</v>
      </c>
      <c r="C105" s="4" t="s">
        <v>27</v>
      </c>
      <c r="D105" s="32">
        <v>0</v>
      </c>
      <c r="E105" s="33">
        <v>0</v>
      </c>
      <c r="F105" s="33">
        <v>0</v>
      </c>
      <c r="G105" s="35">
        <f>(D105*B105)-(E105*B105)+(F105*B105)</f>
        <v>0</v>
      </c>
      <c r="H105" s="30"/>
    </row>
    <row r="106" spans="1:9" ht="63.75" customHeight="1">
      <c r="A106" s="20" t="s">
        <v>51</v>
      </c>
      <c r="B106" s="20"/>
      <c r="C106" s="20"/>
      <c r="D106" s="20"/>
      <c r="E106" s="20"/>
      <c r="F106" s="20"/>
      <c r="G106" s="20"/>
      <c r="H106" s="20"/>
      <c r="I106" s="18"/>
    </row>
    <row r="107" spans="1:8" ht="12.75" customHeight="1">
      <c r="A107" s="20" t="s">
        <v>29</v>
      </c>
      <c r="B107" s="20"/>
      <c r="C107" s="20"/>
      <c r="D107" s="20"/>
      <c r="E107" s="20"/>
      <c r="F107" s="20"/>
      <c r="G107" s="20"/>
      <c r="H107" s="20"/>
    </row>
    <row r="108" spans="1:8" ht="12.75" customHeight="1">
      <c r="A108" t="s">
        <v>30</v>
      </c>
      <c r="B108" s="36"/>
      <c r="C108" s="20"/>
      <c r="D108" s="20"/>
      <c r="E108" s="20"/>
      <c r="F108" s="20"/>
      <c r="G108" s="20"/>
      <c r="H108" s="20"/>
    </row>
    <row r="109" spans="1:8" ht="12.75" customHeight="1">
      <c r="A109" s="4">
        <v>22</v>
      </c>
      <c r="B109" s="31">
        <v>1070</v>
      </c>
      <c r="C109" s="4" t="s">
        <v>27</v>
      </c>
      <c r="D109" s="32">
        <v>0</v>
      </c>
      <c r="E109" s="33">
        <v>0</v>
      </c>
      <c r="F109" s="33">
        <v>0</v>
      </c>
      <c r="G109" s="35">
        <f>(D109*B109)-(E109*B109)+(F109*B109)</f>
        <v>0</v>
      </c>
      <c r="H109" s="30"/>
    </row>
    <row r="110" spans="1:9" ht="63.75" customHeight="1">
      <c r="A110" s="20" t="s">
        <v>52</v>
      </c>
      <c r="B110" s="20"/>
      <c r="C110" s="20"/>
      <c r="D110" s="20"/>
      <c r="E110" s="20"/>
      <c r="F110" s="20"/>
      <c r="G110" s="20"/>
      <c r="H110" s="20"/>
      <c r="I110" s="18"/>
    </row>
    <row r="111" spans="1:8" ht="12.75" customHeight="1">
      <c r="A111" s="20" t="s">
        <v>29</v>
      </c>
      <c r="B111" s="20"/>
      <c r="C111" s="20"/>
      <c r="D111" s="20"/>
      <c r="E111" s="20"/>
      <c r="F111" s="20"/>
      <c r="G111" s="20"/>
      <c r="H111" s="20"/>
    </row>
    <row r="112" spans="1:8" ht="12.75" customHeight="1">
      <c r="A112" t="s">
        <v>30</v>
      </c>
      <c r="B112" s="36"/>
      <c r="C112" s="20"/>
      <c r="D112" s="20"/>
      <c r="E112" s="20"/>
      <c r="F112" s="20"/>
      <c r="G112" s="20"/>
      <c r="H112" s="20"/>
    </row>
    <row r="113" spans="1:8" ht="12.75" customHeight="1">
      <c r="A113" s="4">
        <v>23</v>
      </c>
      <c r="B113" s="31">
        <v>146</v>
      </c>
      <c r="C113" s="4" t="s">
        <v>27</v>
      </c>
      <c r="D113" s="32">
        <v>0</v>
      </c>
      <c r="E113" s="33">
        <v>0</v>
      </c>
      <c r="F113" s="33">
        <v>0</v>
      </c>
      <c r="G113" s="35">
        <f>(D113*B113)-(E113*B113)+(F113*B113)</f>
        <v>0</v>
      </c>
      <c r="H113" s="30"/>
    </row>
    <row r="114" spans="1:9" ht="25.5" customHeight="1">
      <c r="A114" s="20" t="s">
        <v>53</v>
      </c>
      <c r="B114" s="20"/>
      <c r="C114" s="20"/>
      <c r="D114" s="20"/>
      <c r="E114" s="20"/>
      <c r="F114" s="20"/>
      <c r="G114" s="20"/>
      <c r="H114" s="20"/>
      <c r="I114" s="18"/>
    </row>
    <row r="115" spans="1:8" ht="12.75" customHeight="1">
      <c r="A115" s="20" t="s">
        <v>29</v>
      </c>
      <c r="B115" s="20"/>
      <c r="C115" s="20"/>
      <c r="D115" s="20"/>
      <c r="E115" s="20"/>
      <c r="F115" s="20"/>
      <c r="G115" s="20"/>
      <c r="H115" s="20"/>
    </row>
    <row r="116" spans="1:8" ht="12.75" customHeight="1">
      <c r="A116" t="s">
        <v>30</v>
      </c>
      <c r="B116" s="36"/>
      <c r="C116" s="20"/>
      <c r="D116" s="20"/>
      <c r="E116" s="20"/>
      <c r="F116" s="20"/>
      <c r="G116" s="20"/>
      <c r="H116" s="20"/>
    </row>
    <row r="117" spans="1:8" ht="12.75" customHeight="1">
      <c r="A117" s="4">
        <v>24</v>
      </c>
      <c r="B117" s="31">
        <v>460</v>
      </c>
      <c r="C117" s="4" t="s">
        <v>27</v>
      </c>
      <c r="D117" s="32">
        <v>0</v>
      </c>
      <c r="E117" s="33">
        <v>0</v>
      </c>
      <c r="F117" s="33">
        <v>0</v>
      </c>
      <c r="G117" s="35">
        <f>(D117*B117)-(E117*B117)+(F117*B117)</f>
        <v>0</v>
      </c>
      <c r="H117" s="30"/>
    </row>
    <row r="118" spans="1:9" ht="38.25" customHeight="1">
      <c r="A118" s="20" t="s">
        <v>54</v>
      </c>
      <c r="B118" s="20"/>
      <c r="C118" s="20"/>
      <c r="D118" s="20"/>
      <c r="E118" s="20"/>
      <c r="F118" s="20"/>
      <c r="G118" s="20"/>
      <c r="H118" s="20"/>
      <c r="I118" s="18"/>
    </row>
    <row r="119" spans="1:8" ht="12.75" customHeight="1">
      <c r="A119" s="20" t="s">
        <v>29</v>
      </c>
      <c r="B119" s="20"/>
      <c r="C119" s="20"/>
      <c r="D119" s="20"/>
      <c r="E119" s="20"/>
      <c r="F119" s="20"/>
      <c r="G119" s="20"/>
      <c r="H119" s="20"/>
    </row>
    <row r="120" spans="1:8" ht="12.75" customHeight="1">
      <c r="A120" t="s">
        <v>30</v>
      </c>
      <c r="B120" s="36"/>
      <c r="C120" s="20"/>
      <c r="D120" s="20"/>
      <c r="E120" s="20"/>
      <c r="F120" s="20"/>
      <c r="G120" s="20"/>
      <c r="H120" s="20"/>
    </row>
    <row r="121" spans="1:8" ht="12.75" customHeight="1">
      <c r="A121" s="4">
        <v>25</v>
      </c>
      <c r="B121" s="31">
        <v>1650</v>
      </c>
      <c r="C121" s="4" t="s">
        <v>36</v>
      </c>
      <c r="D121" s="32">
        <v>0</v>
      </c>
      <c r="E121" s="33">
        <v>0</v>
      </c>
      <c r="F121" s="33">
        <v>0</v>
      </c>
      <c r="G121" s="35">
        <f>(D121*B121)-(E121*B121)+(F121*B121)</f>
        <v>0</v>
      </c>
      <c r="H121" s="30"/>
    </row>
    <row r="122" spans="1:9" ht="102" customHeight="1">
      <c r="A122" s="20" t="s">
        <v>55</v>
      </c>
      <c r="B122" s="20"/>
      <c r="C122" s="20"/>
      <c r="D122" s="20"/>
      <c r="E122" s="20"/>
      <c r="F122" s="20"/>
      <c r="G122" s="20"/>
      <c r="H122" s="20"/>
      <c r="I122" s="18"/>
    </row>
    <row r="123" spans="1:8" ht="12.75" customHeight="1">
      <c r="A123" s="20" t="s">
        <v>29</v>
      </c>
      <c r="B123" s="20"/>
      <c r="C123" s="20"/>
      <c r="D123" s="20"/>
      <c r="E123" s="20"/>
      <c r="F123" s="20"/>
      <c r="G123" s="20"/>
      <c r="H123" s="20"/>
    </row>
    <row r="124" spans="1:8" ht="12.75" customHeight="1">
      <c r="A124" t="s">
        <v>30</v>
      </c>
      <c r="B124" s="36"/>
      <c r="C124" s="20"/>
      <c r="D124" s="20"/>
      <c r="E124" s="20"/>
      <c r="F124" s="20"/>
      <c r="G124" s="20"/>
      <c r="H124" s="20"/>
    </row>
    <row r="125" spans="1:8" ht="12.75" customHeight="1">
      <c r="A125" s="4">
        <v>26</v>
      </c>
      <c r="B125" s="31">
        <v>72</v>
      </c>
      <c r="C125" s="4" t="s">
        <v>36</v>
      </c>
      <c r="D125" s="32">
        <v>0</v>
      </c>
      <c r="E125" s="33">
        <v>0</v>
      </c>
      <c r="F125" s="33">
        <v>0</v>
      </c>
      <c r="G125" s="35">
        <f>(D125*B125)-(E125*B125)+(F125*B125)</f>
        <v>0</v>
      </c>
      <c r="H125" s="30"/>
    </row>
    <row r="126" spans="1:9" ht="25.5" customHeight="1">
      <c r="A126" s="20" t="s">
        <v>56</v>
      </c>
      <c r="B126" s="20"/>
      <c r="C126" s="20"/>
      <c r="D126" s="20"/>
      <c r="E126" s="20"/>
      <c r="F126" s="20"/>
      <c r="G126" s="20"/>
      <c r="H126" s="20"/>
      <c r="I126" s="18"/>
    </row>
    <row r="127" spans="1:8" ht="12.75" customHeight="1">
      <c r="A127" s="20" t="s">
        <v>29</v>
      </c>
      <c r="B127" s="20"/>
      <c r="C127" s="20"/>
      <c r="D127" s="20"/>
      <c r="E127" s="20"/>
      <c r="F127" s="20"/>
      <c r="G127" s="20"/>
      <c r="H127" s="20"/>
    </row>
    <row r="128" spans="1:8" ht="12.75" customHeight="1">
      <c r="A128" t="s">
        <v>30</v>
      </c>
      <c r="B128" s="36"/>
      <c r="C128" s="20"/>
      <c r="D128" s="20"/>
      <c r="E128" s="20"/>
      <c r="F128" s="20"/>
      <c r="G128" s="20"/>
      <c r="H128" s="20"/>
    </row>
    <row r="129" spans="1:8" ht="12.75" customHeight="1">
      <c r="A129" s="4">
        <v>27</v>
      </c>
      <c r="B129" s="31">
        <v>130</v>
      </c>
      <c r="C129" s="4" t="s">
        <v>36</v>
      </c>
      <c r="D129" s="32">
        <v>0</v>
      </c>
      <c r="E129" s="33">
        <v>0</v>
      </c>
      <c r="F129" s="33">
        <v>0</v>
      </c>
      <c r="G129" s="35">
        <f>(D129*B129)-(E129*B129)+(F129*B129)</f>
        <v>0</v>
      </c>
      <c r="H129" s="30"/>
    </row>
    <row r="130" spans="1:9" ht="25.5" customHeight="1">
      <c r="A130" s="20" t="s">
        <v>57</v>
      </c>
      <c r="B130" s="20"/>
      <c r="C130" s="20"/>
      <c r="D130" s="20"/>
      <c r="E130" s="20"/>
      <c r="F130" s="20"/>
      <c r="G130" s="20"/>
      <c r="H130" s="20"/>
      <c r="I130" s="18"/>
    </row>
    <row r="131" spans="1:8" ht="12.75" customHeight="1">
      <c r="A131" s="20" t="s">
        <v>29</v>
      </c>
      <c r="B131" s="20"/>
      <c r="C131" s="20"/>
      <c r="D131" s="20"/>
      <c r="E131" s="20"/>
      <c r="F131" s="20"/>
      <c r="G131" s="20"/>
      <c r="H131" s="20"/>
    </row>
    <row r="132" spans="1:8" ht="12.75" customHeight="1">
      <c r="A132" t="s">
        <v>30</v>
      </c>
      <c r="B132" s="36"/>
      <c r="C132" s="20"/>
      <c r="D132" s="20"/>
      <c r="E132" s="20"/>
      <c r="F132" s="20"/>
      <c r="G132" s="20"/>
      <c r="H132" s="20"/>
    </row>
    <row r="133" spans="1:8" ht="12.75" customHeight="1">
      <c r="A133" s="4">
        <v>28</v>
      </c>
      <c r="B133" s="31">
        <v>20</v>
      </c>
      <c r="C133" s="4" t="s">
        <v>36</v>
      </c>
      <c r="D133" s="32">
        <v>0</v>
      </c>
      <c r="E133" s="33">
        <v>0</v>
      </c>
      <c r="F133" s="33">
        <v>0</v>
      </c>
      <c r="G133" s="35">
        <f>(D133*B133)-(E133*B133)+(F133*B133)</f>
        <v>0</v>
      </c>
      <c r="H133" s="30"/>
    </row>
    <row r="134" spans="1:9" ht="25.5" customHeight="1">
      <c r="A134" s="20" t="s">
        <v>58</v>
      </c>
      <c r="B134" s="20"/>
      <c r="C134" s="20"/>
      <c r="D134" s="20"/>
      <c r="E134" s="20"/>
      <c r="F134" s="20"/>
      <c r="G134" s="20"/>
      <c r="H134" s="20"/>
      <c r="I134" s="18"/>
    </row>
    <row r="135" spans="1:8" ht="12.75" customHeight="1">
      <c r="A135" s="20" t="s">
        <v>29</v>
      </c>
      <c r="B135" s="20"/>
      <c r="C135" s="20"/>
      <c r="D135" s="20"/>
      <c r="E135" s="20"/>
      <c r="F135" s="20"/>
      <c r="G135" s="20"/>
      <c r="H135" s="20"/>
    </row>
    <row r="136" spans="1:8" ht="12.75" customHeight="1">
      <c r="A136" t="s">
        <v>30</v>
      </c>
      <c r="B136" s="36"/>
      <c r="C136" s="20"/>
      <c r="D136" s="20"/>
      <c r="E136" s="20"/>
      <c r="F136" s="20"/>
      <c r="G136" s="20"/>
      <c r="H136" s="20"/>
    </row>
    <row r="137" spans="1:8" ht="12.75" customHeight="1">
      <c r="A137" s="4">
        <v>29</v>
      </c>
      <c r="B137" s="31">
        <v>140</v>
      </c>
      <c r="C137" s="4" t="s">
        <v>27</v>
      </c>
      <c r="D137" s="32">
        <v>0</v>
      </c>
      <c r="E137" s="33">
        <v>0</v>
      </c>
      <c r="F137" s="33">
        <v>0</v>
      </c>
      <c r="G137" s="35">
        <f>(D137*B137)-(E137*B137)+(F137*B137)</f>
        <v>0</v>
      </c>
      <c r="H137" s="30"/>
    </row>
    <row r="138" spans="1:9" ht="25.5" customHeight="1">
      <c r="A138" s="20" t="s">
        <v>59</v>
      </c>
      <c r="B138" s="20"/>
      <c r="C138" s="20"/>
      <c r="D138" s="20"/>
      <c r="E138" s="20"/>
      <c r="F138" s="20"/>
      <c r="G138" s="20"/>
      <c r="H138" s="20"/>
      <c r="I138" s="18"/>
    </row>
    <row r="139" spans="1:8" ht="12.75" customHeight="1">
      <c r="A139" s="20" t="s">
        <v>29</v>
      </c>
      <c r="B139" s="20"/>
      <c r="C139" s="20"/>
      <c r="D139" s="20"/>
      <c r="E139" s="20"/>
      <c r="F139" s="20"/>
      <c r="G139" s="20"/>
      <c r="H139" s="20"/>
    </row>
    <row r="140" spans="1:8" ht="12.75" customHeight="1">
      <c r="A140" t="s">
        <v>30</v>
      </c>
      <c r="B140" s="36"/>
      <c r="C140" s="20"/>
      <c r="D140" s="20"/>
      <c r="E140" s="20"/>
      <c r="F140" s="20"/>
      <c r="G140" s="20"/>
      <c r="H140" s="20"/>
    </row>
    <row r="141" spans="1:8" ht="12.75" customHeight="1">
      <c r="A141" s="4">
        <v>30</v>
      </c>
      <c r="B141" s="31">
        <v>64</v>
      </c>
      <c r="C141" s="4" t="s">
        <v>27</v>
      </c>
      <c r="D141" s="32">
        <v>0</v>
      </c>
      <c r="E141" s="33">
        <v>0</v>
      </c>
      <c r="F141" s="33">
        <v>0</v>
      </c>
      <c r="G141" s="35">
        <f>(D141*B141)-(E141*B141)+(F141*B141)</f>
        <v>0</v>
      </c>
      <c r="H141" s="30"/>
    </row>
    <row r="142" spans="1:9" ht="12.75" customHeight="1">
      <c r="A142" s="20" t="s">
        <v>60</v>
      </c>
      <c r="B142" s="20"/>
      <c r="C142" s="20"/>
      <c r="D142" s="20"/>
      <c r="E142" s="20"/>
      <c r="F142" s="20"/>
      <c r="G142" s="20"/>
      <c r="H142" s="20"/>
      <c r="I142" s="18"/>
    </row>
    <row r="143" spans="1:8" ht="12.75" customHeight="1">
      <c r="A143" s="20" t="s">
        <v>29</v>
      </c>
      <c r="B143" s="20"/>
      <c r="C143" s="20"/>
      <c r="D143" s="20"/>
      <c r="E143" s="20"/>
      <c r="F143" s="20"/>
      <c r="G143" s="20"/>
      <c r="H143" s="20"/>
    </row>
    <row r="144" spans="1:8" ht="12.75" customHeight="1">
      <c r="A144" t="s">
        <v>30</v>
      </c>
      <c r="B144" s="36"/>
      <c r="C144" s="20"/>
      <c r="D144" s="20"/>
      <c r="E144" s="20"/>
      <c r="F144" s="20"/>
      <c r="G144" s="20"/>
      <c r="H144" s="20"/>
    </row>
    <row r="145" spans="1:8" ht="12.75" customHeight="1">
      <c r="A145" s="4">
        <v>31</v>
      </c>
      <c r="B145" s="31">
        <v>27</v>
      </c>
      <c r="C145" s="4" t="s">
        <v>27</v>
      </c>
      <c r="D145" s="32">
        <v>0</v>
      </c>
      <c r="E145" s="33">
        <v>0</v>
      </c>
      <c r="F145" s="33">
        <v>0</v>
      </c>
      <c r="G145" s="35">
        <f>(D145*B145)-(E145*B145)+(F145*B145)</f>
        <v>0</v>
      </c>
      <c r="H145" s="30"/>
    </row>
    <row r="146" spans="1:9" ht="12.75" customHeight="1">
      <c r="A146" s="20" t="s">
        <v>61</v>
      </c>
      <c r="B146" s="20"/>
      <c r="C146" s="20"/>
      <c r="D146" s="20"/>
      <c r="E146" s="20"/>
      <c r="F146" s="20"/>
      <c r="G146" s="20"/>
      <c r="H146" s="20"/>
      <c r="I146" s="18"/>
    </row>
    <row r="147" spans="1:8" ht="12.75" customHeight="1">
      <c r="A147" s="20" t="s">
        <v>29</v>
      </c>
      <c r="B147" s="20"/>
      <c r="C147" s="20"/>
      <c r="D147" s="20"/>
      <c r="E147" s="20"/>
      <c r="F147" s="20"/>
      <c r="G147" s="20"/>
      <c r="H147" s="20"/>
    </row>
    <row r="148" spans="1:8" ht="12.75" customHeight="1">
      <c r="A148" t="s">
        <v>30</v>
      </c>
      <c r="B148" s="36"/>
      <c r="C148" s="20"/>
      <c r="D148" s="20"/>
      <c r="E148" s="20"/>
      <c r="F148" s="20"/>
      <c r="G148" s="20"/>
      <c r="H148" s="20"/>
    </row>
    <row r="149" spans="1:8" ht="12.75" customHeight="1">
      <c r="A149" s="4">
        <v>32</v>
      </c>
      <c r="B149" s="31">
        <v>70</v>
      </c>
      <c r="C149" s="4" t="s">
        <v>27</v>
      </c>
      <c r="D149" s="32">
        <v>0</v>
      </c>
      <c r="E149" s="33">
        <v>0</v>
      </c>
      <c r="F149" s="33">
        <v>0</v>
      </c>
      <c r="G149" s="35">
        <f>(D149*B149)-(E149*B149)+(F149*B149)</f>
        <v>0</v>
      </c>
      <c r="H149" s="30"/>
    </row>
    <row r="150" spans="1:9" ht="25.5" customHeight="1">
      <c r="A150" s="20" t="s">
        <v>62</v>
      </c>
      <c r="B150" s="20"/>
      <c r="C150" s="20"/>
      <c r="D150" s="20"/>
      <c r="E150" s="20"/>
      <c r="F150" s="20"/>
      <c r="G150" s="20"/>
      <c r="H150" s="20"/>
      <c r="I150" s="18"/>
    </row>
    <row r="151" spans="1:8" ht="12.75" customHeight="1">
      <c r="A151" s="20" t="s">
        <v>29</v>
      </c>
      <c r="B151" s="20"/>
      <c r="C151" s="20"/>
      <c r="D151" s="20"/>
      <c r="E151" s="20"/>
      <c r="F151" s="20"/>
      <c r="G151" s="20"/>
      <c r="H151" s="20"/>
    </row>
    <row r="152" spans="1:8" ht="12.75" customHeight="1">
      <c r="A152" t="s">
        <v>30</v>
      </c>
      <c r="B152" s="36"/>
      <c r="C152" s="20"/>
      <c r="D152" s="20"/>
      <c r="E152" s="20"/>
      <c r="F152" s="20"/>
      <c r="G152" s="20"/>
      <c r="H152" s="20"/>
    </row>
    <row r="153" spans="1:8" ht="12.75" customHeight="1">
      <c r="A153" s="4">
        <v>33</v>
      </c>
      <c r="B153" s="31">
        <v>5</v>
      </c>
      <c r="C153" s="4" t="s">
        <v>27</v>
      </c>
      <c r="D153" s="32">
        <v>0</v>
      </c>
      <c r="E153" s="33">
        <v>0</v>
      </c>
      <c r="F153" s="33">
        <v>0</v>
      </c>
      <c r="G153" s="35">
        <f>(D153*B153)-(E153*B153)+(F153*B153)</f>
        <v>0</v>
      </c>
      <c r="H153" s="30"/>
    </row>
    <row r="154" spans="1:9" ht="12.75" customHeight="1">
      <c r="A154" s="20" t="s">
        <v>63</v>
      </c>
      <c r="B154" s="20"/>
      <c r="C154" s="20"/>
      <c r="D154" s="20"/>
      <c r="E154" s="20"/>
      <c r="F154" s="20"/>
      <c r="G154" s="20"/>
      <c r="H154" s="20"/>
      <c r="I154" s="18"/>
    </row>
    <row r="155" spans="1:8" ht="12.75" customHeight="1">
      <c r="A155" s="20" t="s">
        <v>29</v>
      </c>
      <c r="B155" s="20"/>
      <c r="C155" s="20"/>
      <c r="D155" s="20"/>
      <c r="E155" s="20"/>
      <c r="F155" s="20"/>
      <c r="G155" s="20"/>
      <c r="H155" s="20"/>
    </row>
    <row r="156" spans="1:8" ht="12.75" customHeight="1">
      <c r="A156" t="s">
        <v>30</v>
      </c>
      <c r="B156" s="36"/>
      <c r="C156" s="20"/>
      <c r="D156" s="20"/>
      <c r="E156" s="20"/>
      <c r="F156" s="20"/>
      <c r="G156" s="20"/>
      <c r="H156" s="20"/>
    </row>
    <row r="157" spans="1:8" ht="12.75" customHeight="1">
      <c r="A157" s="4">
        <v>34</v>
      </c>
      <c r="B157" s="31">
        <v>105</v>
      </c>
      <c r="C157" s="4" t="s">
        <v>64</v>
      </c>
      <c r="D157" s="32">
        <v>0</v>
      </c>
      <c r="E157" s="33">
        <v>0</v>
      </c>
      <c r="F157" s="33">
        <v>0</v>
      </c>
      <c r="G157" s="35">
        <f>(D157*B157)-(E157*B157)+(F157*B157)</f>
        <v>0</v>
      </c>
      <c r="H157" s="30"/>
    </row>
    <row r="158" spans="1:9" ht="76.5" customHeight="1">
      <c r="A158" s="20" t="s">
        <v>65</v>
      </c>
      <c r="B158" s="20"/>
      <c r="C158" s="20"/>
      <c r="D158" s="20"/>
      <c r="E158" s="20"/>
      <c r="F158" s="20"/>
      <c r="G158" s="20"/>
      <c r="H158" s="20"/>
      <c r="I158" s="18"/>
    </row>
    <row r="159" spans="1:8" ht="12.75" customHeight="1">
      <c r="A159" s="20" t="s">
        <v>29</v>
      </c>
      <c r="B159" s="20"/>
      <c r="C159" s="20"/>
      <c r="D159" s="20"/>
      <c r="E159" s="20"/>
      <c r="F159" s="20"/>
      <c r="G159" s="20"/>
      <c r="H159" s="20"/>
    </row>
    <row r="160" spans="1:8" ht="12.75" customHeight="1">
      <c r="A160" t="s">
        <v>30</v>
      </c>
      <c r="B160" s="36"/>
      <c r="C160" s="20"/>
      <c r="D160" s="20"/>
      <c r="E160" s="20"/>
      <c r="F160" s="20"/>
      <c r="G160" s="20"/>
      <c r="H160" s="20"/>
    </row>
    <row r="161" spans="1:8" ht="12.75" customHeight="1">
      <c r="A161" s="4">
        <v>35</v>
      </c>
      <c r="B161" s="31">
        <v>412</v>
      </c>
      <c r="C161" s="4" t="s">
        <v>27</v>
      </c>
      <c r="D161" s="32">
        <v>0</v>
      </c>
      <c r="E161" s="33">
        <v>0</v>
      </c>
      <c r="F161" s="33">
        <v>0</v>
      </c>
      <c r="G161" s="35">
        <f>(D161*B161)-(E161*B161)+(F161*B161)</f>
        <v>0</v>
      </c>
      <c r="H161" s="30"/>
    </row>
    <row r="162" spans="1:9" ht="38.25" customHeight="1">
      <c r="A162" s="20" t="s">
        <v>66</v>
      </c>
      <c r="B162" s="20"/>
      <c r="C162" s="20"/>
      <c r="D162" s="20"/>
      <c r="E162" s="20"/>
      <c r="F162" s="20"/>
      <c r="G162" s="20"/>
      <c r="H162" s="20"/>
      <c r="I162" s="18"/>
    </row>
    <row r="163" spans="1:8" ht="12.75" customHeight="1">
      <c r="A163" s="20" t="s">
        <v>29</v>
      </c>
      <c r="B163" s="20"/>
      <c r="C163" s="20"/>
      <c r="D163" s="20"/>
      <c r="E163" s="20"/>
      <c r="F163" s="20"/>
      <c r="G163" s="20"/>
      <c r="H163" s="20"/>
    </row>
    <row r="164" spans="1:8" ht="12.75" customHeight="1">
      <c r="A164" t="s">
        <v>30</v>
      </c>
      <c r="B164" s="36"/>
      <c r="C164" s="20"/>
      <c r="D164" s="20"/>
      <c r="E164" s="20"/>
      <c r="F164" s="20"/>
      <c r="G164" s="20"/>
      <c r="H164" s="20"/>
    </row>
    <row r="165" spans="1:8" ht="12.75" customHeight="1">
      <c r="A165" s="4">
        <v>36</v>
      </c>
      <c r="B165" s="31">
        <v>168</v>
      </c>
      <c r="C165" s="4" t="s">
        <v>27</v>
      </c>
      <c r="D165" s="32">
        <v>0</v>
      </c>
      <c r="E165" s="33">
        <v>0</v>
      </c>
      <c r="F165" s="33">
        <v>0</v>
      </c>
      <c r="G165" s="35">
        <f>(D165*B165)-(E165*B165)+(F165*B165)</f>
        <v>0</v>
      </c>
      <c r="H165" s="30"/>
    </row>
    <row r="166" spans="1:9" ht="38.25" customHeight="1">
      <c r="A166" s="20" t="s">
        <v>67</v>
      </c>
      <c r="B166" s="20"/>
      <c r="C166" s="20"/>
      <c r="D166" s="20"/>
      <c r="E166" s="20"/>
      <c r="F166" s="20"/>
      <c r="G166" s="20"/>
      <c r="H166" s="20"/>
      <c r="I166" s="18"/>
    </row>
    <row r="167" spans="1:8" ht="12.75" customHeight="1">
      <c r="A167" s="20" t="s">
        <v>29</v>
      </c>
      <c r="B167" s="20"/>
      <c r="C167" s="20"/>
      <c r="D167" s="20"/>
      <c r="E167" s="20"/>
      <c r="F167" s="20"/>
      <c r="G167" s="20"/>
      <c r="H167" s="20"/>
    </row>
    <row r="168" spans="1:8" ht="12.75" customHeight="1">
      <c r="A168" t="s">
        <v>30</v>
      </c>
      <c r="B168" s="36"/>
      <c r="C168" s="20"/>
      <c r="D168" s="20"/>
      <c r="E168" s="20"/>
      <c r="F168" s="20"/>
      <c r="G168" s="20"/>
      <c r="H168" s="20"/>
    </row>
    <row r="169" spans="1:8" ht="12.75" customHeight="1">
      <c r="A169" s="4">
        <v>37</v>
      </c>
      <c r="B169" s="31">
        <v>23</v>
      </c>
      <c r="C169" s="4" t="s">
        <v>27</v>
      </c>
      <c r="D169" s="32">
        <v>0</v>
      </c>
      <c r="E169" s="33">
        <v>0</v>
      </c>
      <c r="F169" s="33">
        <v>0</v>
      </c>
      <c r="G169" s="35">
        <f>(D169*B169)-(E169*B169)+(F169*B169)</f>
        <v>0</v>
      </c>
      <c r="H169" s="30"/>
    </row>
    <row r="170" spans="1:9" ht="51" customHeight="1">
      <c r="A170" s="20" t="s">
        <v>68</v>
      </c>
      <c r="B170" s="20"/>
      <c r="C170" s="20"/>
      <c r="D170" s="20"/>
      <c r="E170" s="20"/>
      <c r="F170" s="20"/>
      <c r="G170" s="20"/>
      <c r="H170" s="20"/>
      <c r="I170" s="18"/>
    </row>
    <row r="171" spans="1:8" ht="12.75" customHeight="1">
      <c r="A171" s="20" t="s">
        <v>29</v>
      </c>
      <c r="B171" s="20"/>
      <c r="C171" s="20"/>
      <c r="D171" s="20"/>
      <c r="E171" s="20"/>
      <c r="F171" s="20"/>
      <c r="G171" s="20"/>
      <c r="H171" s="20"/>
    </row>
    <row r="172" spans="1:8" ht="12.75" customHeight="1">
      <c r="A172" t="s">
        <v>30</v>
      </c>
      <c r="B172" s="36"/>
      <c r="C172" s="20"/>
      <c r="D172" s="20"/>
      <c r="E172" s="20"/>
      <c r="F172" s="20"/>
      <c r="G172" s="20"/>
      <c r="H172" s="20"/>
    </row>
    <row r="173" spans="1:8" ht="12.75" customHeight="1">
      <c r="A173" s="4">
        <v>38</v>
      </c>
      <c r="B173" s="31">
        <v>30</v>
      </c>
      <c r="C173" s="4" t="s">
        <v>69</v>
      </c>
      <c r="D173" s="32">
        <v>0</v>
      </c>
      <c r="E173" s="33">
        <v>0</v>
      </c>
      <c r="F173" s="33">
        <v>0</v>
      </c>
      <c r="G173" s="35">
        <f>(D173*B173)-(E173*B173)+(F173*B173)</f>
        <v>0</v>
      </c>
      <c r="H173" s="30"/>
    </row>
    <row r="174" spans="1:9" ht="38.25" customHeight="1">
      <c r="A174" s="20" t="s">
        <v>70</v>
      </c>
      <c r="B174" s="20"/>
      <c r="C174" s="20"/>
      <c r="D174" s="20"/>
      <c r="E174" s="20"/>
      <c r="F174" s="20"/>
      <c r="G174" s="20"/>
      <c r="H174" s="20"/>
      <c r="I174" s="18"/>
    </row>
    <row r="175" spans="1:8" ht="12.75" customHeight="1">
      <c r="A175" s="20" t="s">
        <v>29</v>
      </c>
      <c r="B175" s="20"/>
      <c r="C175" s="20"/>
      <c r="D175" s="20"/>
      <c r="E175" s="20"/>
      <c r="F175" s="20"/>
      <c r="G175" s="20"/>
      <c r="H175" s="20"/>
    </row>
    <row r="176" spans="1:8" ht="12.75" customHeight="1">
      <c r="A176" t="s">
        <v>30</v>
      </c>
      <c r="B176" s="36"/>
      <c r="C176" s="20"/>
      <c r="D176" s="20"/>
      <c r="E176" s="20"/>
      <c r="F176" s="20"/>
      <c r="G176" s="20"/>
      <c r="H176" s="20"/>
    </row>
    <row r="177" spans="1:8" ht="12.75" customHeight="1">
      <c r="A177" s="4">
        <v>39</v>
      </c>
      <c r="B177" s="31">
        <v>287</v>
      </c>
      <c r="C177" s="4" t="s">
        <v>69</v>
      </c>
      <c r="D177" s="32">
        <v>0</v>
      </c>
      <c r="E177" s="33">
        <v>0</v>
      </c>
      <c r="F177" s="33">
        <v>0</v>
      </c>
      <c r="G177" s="35">
        <f>(D177*B177)-(E177*B177)+(F177*B177)</f>
        <v>0</v>
      </c>
      <c r="H177" s="30"/>
    </row>
    <row r="178" spans="1:9" ht="38.25" customHeight="1">
      <c r="A178" s="20" t="s">
        <v>71</v>
      </c>
      <c r="B178" s="20"/>
      <c r="C178" s="20"/>
      <c r="D178" s="20"/>
      <c r="E178" s="20"/>
      <c r="F178" s="20"/>
      <c r="G178" s="20"/>
      <c r="H178" s="20"/>
      <c r="I178" s="18"/>
    </row>
    <row r="179" spans="1:8" ht="12.75" customHeight="1">
      <c r="A179" s="20" t="s">
        <v>29</v>
      </c>
      <c r="B179" s="20"/>
      <c r="C179" s="20"/>
      <c r="D179" s="20"/>
      <c r="E179" s="20"/>
      <c r="F179" s="20"/>
      <c r="G179" s="20"/>
      <c r="H179" s="20"/>
    </row>
    <row r="180" spans="1:8" ht="12.75" customHeight="1">
      <c r="A180" t="s">
        <v>30</v>
      </c>
      <c r="B180" s="36"/>
      <c r="C180" s="20"/>
      <c r="D180" s="20"/>
      <c r="E180" s="20"/>
      <c r="F180" s="20"/>
      <c r="G180" s="20"/>
      <c r="H180" s="20"/>
    </row>
    <row r="181" spans="1:8" ht="12.75" customHeight="1">
      <c r="A181" s="4">
        <v>40</v>
      </c>
      <c r="B181" s="31">
        <v>3</v>
      </c>
      <c r="C181" s="4" t="s">
        <v>69</v>
      </c>
      <c r="D181" s="32">
        <v>0</v>
      </c>
      <c r="E181" s="33">
        <v>0</v>
      </c>
      <c r="F181" s="33">
        <v>0</v>
      </c>
      <c r="G181" s="35">
        <f>(D181*B181)-(E181*B181)+(F181*B181)</f>
        <v>0</v>
      </c>
      <c r="H181" s="30"/>
    </row>
    <row r="182" spans="1:9" ht="38.25" customHeight="1">
      <c r="A182" s="20" t="s">
        <v>72</v>
      </c>
      <c r="B182" s="20"/>
      <c r="C182" s="20"/>
      <c r="D182" s="20"/>
      <c r="E182" s="20"/>
      <c r="F182" s="20"/>
      <c r="G182" s="20"/>
      <c r="H182" s="20"/>
      <c r="I182" s="18"/>
    </row>
    <row r="183" spans="1:8" ht="12.75" customHeight="1">
      <c r="A183" s="20" t="s">
        <v>29</v>
      </c>
      <c r="B183" s="20"/>
      <c r="C183" s="20"/>
      <c r="D183" s="20"/>
      <c r="E183" s="20"/>
      <c r="F183" s="20"/>
      <c r="G183" s="20"/>
      <c r="H183" s="20"/>
    </row>
    <row r="184" spans="1:8" ht="12.75" customHeight="1">
      <c r="A184" t="s">
        <v>30</v>
      </c>
      <c r="B184" s="36"/>
      <c r="C184" s="20"/>
      <c r="D184" s="20"/>
      <c r="E184" s="20"/>
      <c r="F184" s="20"/>
      <c r="G184" s="20"/>
      <c r="H184" s="20"/>
    </row>
    <row r="185" spans="1:8" ht="12.75" customHeight="1">
      <c r="A185" s="4">
        <v>41</v>
      </c>
      <c r="B185" s="31">
        <v>3</v>
      </c>
      <c r="C185" s="4" t="s">
        <v>69</v>
      </c>
      <c r="D185" s="32">
        <v>0</v>
      </c>
      <c r="E185" s="33">
        <v>0</v>
      </c>
      <c r="F185" s="33">
        <v>0</v>
      </c>
      <c r="G185" s="35">
        <f>(D185*B185)-(E185*B185)+(F185*B185)</f>
        <v>0</v>
      </c>
      <c r="H185" s="30"/>
    </row>
    <row r="186" spans="1:9" ht="38.25" customHeight="1">
      <c r="A186" s="20" t="s">
        <v>73</v>
      </c>
      <c r="B186" s="20"/>
      <c r="C186" s="20"/>
      <c r="D186" s="20"/>
      <c r="E186" s="20"/>
      <c r="F186" s="20"/>
      <c r="G186" s="20"/>
      <c r="H186" s="20"/>
      <c r="I186" s="18"/>
    </row>
    <row r="187" spans="1:8" ht="12.75" customHeight="1">
      <c r="A187" s="20" t="s">
        <v>29</v>
      </c>
      <c r="B187" s="20"/>
      <c r="C187" s="20"/>
      <c r="D187" s="20"/>
      <c r="E187" s="20"/>
      <c r="F187" s="20"/>
      <c r="G187" s="20"/>
      <c r="H187" s="20"/>
    </row>
    <row r="188" spans="1:8" ht="12.75" customHeight="1">
      <c r="A188" t="s">
        <v>30</v>
      </c>
      <c r="B188" s="36"/>
      <c r="C188" s="20"/>
      <c r="D188" s="20"/>
      <c r="E188" s="20"/>
      <c r="F188" s="20"/>
      <c r="G188" s="20"/>
      <c r="H188" s="20"/>
    </row>
    <row r="189" spans="1:8" ht="12.75" customHeight="1">
      <c r="A189" s="4">
        <v>42</v>
      </c>
      <c r="B189" s="31">
        <v>135</v>
      </c>
      <c r="C189" s="4" t="s">
        <v>69</v>
      </c>
      <c r="D189" s="32">
        <v>0</v>
      </c>
      <c r="E189" s="33">
        <v>0</v>
      </c>
      <c r="F189" s="33">
        <v>0</v>
      </c>
      <c r="G189" s="35">
        <f>(D189*B189)-(E189*B189)+(F189*B189)</f>
        <v>0</v>
      </c>
      <c r="H189" s="30"/>
    </row>
    <row r="190" spans="1:9" ht="38.25" customHeight="1">
      <c r="A190" s="20" t="s">
        <v>74</v>
      </c>
      <c r="B190" s="20"/>
      <c r="C190" s="20"/>
      <c r="D190" s="20"/>
      <c r="E190" s="20"/>
      <c r="F190" s="20"/>
      <c r="G190" s="20"/>
      <c r="H190" s="20"/>
      <c r="I190" s="18"/>
    </row>
    <row r="191" spans="1:8" ht="12.75" customHeight="1">
      <c r="A191" s="20" t="s">
        <v>29</v>
      </c>
      <c r="B191" s="20"/>
      <c r="C191" s="20"/>
      <c r="D191" s="20"/>
      <c r="E191" s="20"/>
      <c r="F191" s="20"/>
      <c r="G191" s="20"/>
      <c r="H191" s="20"/>
    </row>
    <row r="192" spans="1:8" ht="12.75" customHeight="1">
      <c r="A192" t="s">
        <v>30</v>
      </c>
      <c r="B192" s="36"/>
      <c r="C192" s="20"/>
      <c r="D192" s="20"/>
      <c r="E192" s="20"/>
      <c r="F192" s="20"/>
      <c r="G192" s="20"/>
      <c r="H192" s="20"/>
    </row>
    <row r="193" spans="1:8" ht="12.75" customHeight="1">
      <c r="A193" s="4">
        <v>43</v>
      </c>
      <c r="B193" s="31">
        <v>20</v>
      </c>
      <c r="C193" s="4" t="s">
        <v>69</v>
      </c>
      <c r="D193" s="32">
        <v>0</v>
      </c>
      <c r="E193" s="33">
        <v>0</v>
      </c>
      <c r="F193" s="33">
        <v>0</v>
      </c>
      <c r="G193" s="35">
        <f>(D193*B193)-(E193*B193)+(F193*B193)</f>
        <v>0</v>
      </c>
      <c r="H193" s="30"/>
    </row>
    <row r="194" spans="1:9" ht="38.25" customHeight="1">
      <c r="A194" s="20" t="s">
        <v>75</v>
      </c>
      <c r="B194" s="20"/>
      <c r="C194" s="20"/>
      <c r="D194" s="20"/>
      <c r="E194" s="20"/>
      <c r="F194" s="20"/>
      <c r="G194" s="20"/>
      <c r="H194" s="20"/>
      <c r="I194" s="18"/>
    </row>
    <row r="195" spans="1:8" ht="12.75" customHeight="1">
      <c r="A195" s="20" t="s">
        <v>29</v>
      </c>
      <c r="B195" s="20"/>
      <c r="C195" s="20"/>
      <c r="D195" s="20"/>
      <c r="E195" s="20"/>
      <c r="F195" s="20"/>
      <c r="G195" s="20"/>
      <c r="H195" s="20"/>
    </row>
    <row r="196" spans="1:8" ht="12.75" customHeight="1">
      <c r="A196" t="s">
        <v>30</v>
      </c>
      <c r="B196" s="36"/>
      <c r="C196" s="20"/>
      <c r="D196" s="20"/>
      <c r="E196" s="20"/>
      <c r="F196" s="20"/>
      <c r="G196" s="20"/>
      <c r="H196" s="20"/>
    </row>
    <row r="197" spans="1:8" ht="12.75" customHeight="1">
      <c r="A197" s="4">
        <v>44</v>
      </c>
      <c r="B197" s="31">
        <v>103</v>
      </c>
      <c r="C197" s="4" t="s">
        <v>27</v>
      </c>
      <c r="D197" s="32">
        <v>0</v>
      </c>
      <c r="E197" s="33">
        <v>0</v>
      </c>
      <c r="F197" s="33">
        <v>0</v>
      </c>
      <c r="G197" s="35">
        <f>(D197*B197)-(E197*B197)+(F197*B197)</f>
        <v>0</v>
      </c>
      <c r="H197" s="30"/>
    </row>
    <row r="198" spans="1:9" ht="25.5" customHeight="1">
      <c r="A198" s="20" t="s">
        <v>76</v>
      </c>
      <c r="B198" s="20"/>
      <c r="C198" s="20"/>
      <c r="D198" s="20"/>
      <c r="E198" s="20"/>
      <c r="F198" s="20"/>
      <c r="G198" s="20"/>
      <c r="H198" s="20"/>
      <c r="I198" s="18"/>
    </row>
    <row r="199" spans="1:8" ht="12.75" customHeight="1">
      <c r="A199" s="20" t="s">
        <v>29</v>
      </c>
      <c r="B199" s="20"/>
      <c r="C199" s="20"/>
      <c r="D199" s="20"/>
      <c r="E199" s="20"/>
      <c r="F199" s="20"/>
      <c r="G199" s="20"/>
      <c r="H199" s="20"/>
    </row>
    <row r="200" spans="1:8" ht="12.75" customHeight="1">
      <c r="A200" t="s">
        <v>30</v>
      </c>
      <c r="B200" s="36"/>
      <c r="C200" s="20"/>
      <c r="D200" s="20"/>
      <c r="E200" s="20"/>
      <c r="F200" s="20"/>
      <c r="G200" s="20"/>
      <c r="H200" s="20"/>
    </row>
    <row r="201" spans="1:8" ht="12.75" customHeight="1">
      <c r="A201" s="20"/>
      <c r="B201" s="20"/>
      <c r="C201" s="20"/>
      <c r="D201" s="20"/>
      <c r="E201" s="20"/>
      <c r="F201" s="20"/>
      <c r="G201" s="20"/>
      <c r="H201" s="20"/>
    </row>
    <row r="202" spans="1:8" ht="12.75" customHeight="1">
      <c r="A202" s="6" t="s">
        <v>77</v>
      </c>
      <c r="B202" s="36"/>
      <c r="C202" s="20"/>
      <c r="D202" s="20"/>
      <c r="E202" s="6" t="s">
        <v>81</v>
      </c>
      <c r="G202" s="34">
        <f>SUM(G21:G201)</f>
        <v>0</v>
      </c>
      <c r="H202" s="20"/>
    </row>
    <row r="203" spans="1:8" ht="12.75" customHeight="1">
      <c r="A203" s="6" t="s">
        <v>78</v>
      </c>
      <c r="B203" s="36"/>
      <c r="C203" s="20"/>
      <c r="D203" s="20"/>
      <c r="E203" s="6" t="s">
        <v>82</v>
      </c>
      <c r="G203" s="34">
        <f>SUM(E21:E201)</f>
        <v>0</v>
      </c>
      <c r="H203" s="20"/>
    </row>
    <row r="204" spans="1:8" ht="12.75" customHeight="1">
      <c r="A204" s="6" t="s">
        <v>79</v>
      </c>
      <c r="B204" s="36"/>
      <c r="C204" s="20"/>
      <c r="D204" s="20"/>
      <c r="E204" s="6" t="s">
        <v>83</v>
      </c>
      <c r="G204" s="34">
        <f>SUM(F21:F201)</f>
        <v>0</v>
      </c>
      <c r="H204" s="20"/>
    </row>
    <row r="205" spans="1:8" ht="12.75" customHeight="1">
      <c r="A205" s="6" t="s">
        <v>80</v>
      </c>
      <c r="B205" s="36"/>
      <c r="C205" s="20"/>
      <c r="D205" s="20"/>
      <c r="E205" s="6" t="s">
        <v>84</v>
      </c>
      <c r="G205" s="34">
        <f>SUM(G202-G203+G204)</f>
        <v>0</v>
      </c>
      <c r="H205" s="20"/>
    </row>
    <row r="206" spans="1:8" ht="12.75" customHeight="1">
      <c r="A206" s="20"/>
      <c r="B206" s="20"/>
      <c r="C206" s="20"/>
      <c r="D206" s="20"/>
      <c r="E206" s="20"/>
      <c r="F206" s="20"/>
      <c r="G206" s="20"/>
      <c r="H206" s="20"/>
    </row>
    <row r="207" spans="1:8" ht="12.75" customHeight="1">
      <c r="A207" s="20"/>
      <c r="B207" s="20"/>
      <c r="C207" s="20"/>
      <c r="D207" s="20"/>
      <c r="E207" s="20"/>
      <c r="F207" s="20"/>
      <c r="G207" s="20"/>
      <c r="H207" s="20"/>
    </row>
    <row r="208" spans="1:8" ht="12.75" customHeight="1">
      <c r="A208" s="19" t="s">
        <v>85</v>
      </c>
      <c r="B208" s="20"/>
      <c r="C208" s="20"/>
      <c r="D208" s="20"/>
      <c r="E208" s="20"/>
      <c r="F208" s="20"/>
      <c r="G208" s="20"/>
      <c r="H208" s="20"/>
    </row>
    <row r="209" spans="1:8" ht="12.75" customHeight="1">
      <c r="A209" s="20"/>
      <c r="B209" s="20"/>
      <c r="C209" s="20"/>
      <c r="D209" s="20"/>
      <c r="E209" s="20"/>
      <c r="F209" s="20"/>
      <c r="G209" s="20"/>
      <c r="H209" s="20"/>
    </row>
    <row r="210" spans="1:8" ht="12.75" customHeight="1">
      <c r="A210" s="20"/>
      <c r="B210" s="20"/>
      <c r="C210" s="20"/>
      <c r="D210" s="20"/>
      <c r="E210" s="20"/>
      <c r="F210" s="20"/>
      <c r="G210" s="20"/>
      <c r="H210" s="20"/>
    </row>
    <row r="211" spans="1:8" ht="12.75" customHeight="1">
      <c r="A211" s="37" t="s">
        <v>86</v>
      </c>
      <c r="B211" s="30"/>
      <c r="C211" s="30"/>
      <c r="D211" s="30"/>
      <c r="E211" s="30"/>
      <c r="F211" s="30"/>
      <c r="G211" s="30"/>
      <c r="H211" s="30"/>
    </row>
    <row r="212" spans="1:8" ht="12.75" customHeight="1">
      <c r="A212" s="20"/>
      <c r="B212" s="20"/>
      <c r="C212" s="20"/>
      <c r="D212" s="20"/>
      <c r="E212" s="20"/>
      <c r="F212" s="20"/>
      <c r="G212" s="20"/>
      <c r="H212" s="20"/>
    </row>
    <row r="213" spans="1:8" ht="12.75" customHeight="1">
      <c r="A213" s="20"/>
      <c r="B213" s="20"/>
      <c r="C213" s="20"/>
      <c r="D213" s="20"/>
      <c r="E213" s="20"/>
      <c r="F213" s="20"/>
      <c r="G213" s="20"/>
      <c r="H213" s="20"/>
    </row>
    <row r="214" spans="1:8" ht="12.75" customHeight="1">
      <c r="A214" s="6" t="s">
        <v>87</v>
      </c>
      <c r="B214" s="36" t="s">
        <v>88</v>
      </c>
      <c r="C214" s="20"/>
      <c r="D214" s="20"/>
      <c r="E214" s="20"/>
      <c r="F214" s="20"/>
      <c r="G214" s="20"/>
      <c r="H214" s="20"/>
    </row>
    <row r="215" spans="1:8" ht="12.75" customHeight="1">
      <c r="A215" s="20"/>
      <c r="B215" s="20"/>
      <c r="C215" s="20"/>
      <c r="D215" s="20"/>
      <c r="E215" s="20"/>
      <c r="F215" s="20"/>
      <c r="G215" s="20"/>
      <c r="H215" s="20"/>
    </row>
    <row r="216" spans="1:8" ht="12.75" customHeight="1">
      <c r="A216" s="6" t="s">
        <v>89</v>
      </c>
      <c r="B216" s="36" t="s">
        <v>88</v>
      </c>
      <c r="C216" s="20"/>
      <c r="D216" s="20"/>
      <c r="E216" s="20"/>
      <c r="F216" s="20"/>
      <c r="G216" s="20"/>
      <c r="H216" s="20"/>
    </row>
    <row r="217" spans="1:8" ht="12.75" customHeight="1">
      <c r="A217" s="20"/>
      <c r="B217" s="20"/>
      <c r="C217" s="20"/>
      <c r="D217" s="20"/>
      <c r="E217" s="20"/>
      <c r="F217" s="20"/>
      <c r="G217" s="20"/>
      <c r="H217" s="20"/>
    </row>
    <row r="218" spans="1:8" ht="12.75" customHeight="1">
      <c r="A218" s="6" t="s">
        <v>90</v>
      </c>
      <c r="B218" s="36" t="s">
        <v>88</v>
      </c>
      <c r="C218" s="20"/>
      <c r="D218" s="20"/>
      <c r="E218" s="20"/>
      <c r="F218" s="20"/>
      <c r="G218" s="20"/>
      <c r="H218" s="20"/>
    </row>
    <row r="219" spans="1:8" ht="12.75" customHeight="1">
      <c r="A219" s="20"/>
      <c r="B219" s="20"/>
      <c r="C219" s="20"/>
      <c r="D219" s="20"/>
      <c r="E219" s="20"/>
      <c r="F219" s="20"/>
      <c r="G219" s="20"/>
      <c r="H219" s="20"/>
    </row>
    <row r="220" spans="1:8" ht="12.75" customHeight="1">
      <c r="A220" s="6" t="s">
        <v>91</v>
      </c>
      <c r="B220" s="36" t="s">
        <v>88</v>
      </c>
      <c r="C220" s="20"/>
      <c r="D220" s="20"/>
      <c r="E220" s="20"/>
      <c r="F220" s="20"/>
      <c r="G220" s="20"/>
      <c r="H220" s="20"/>
    </row>
    <row r="222" spans="1:8" ht="12.75" customHeight="1">
      <c r="A222" s="38" t="s">
        <v>92</v>
      </c>
      <c r="B222" s="20"/>
      <c r="C222" s="20"/>
      <c r="D222" s="20"/>
      <c r="E222" s="20"/>
      <c r="F222" s="20"/>
      <c r="G222" s="20"/>
      <c r="H222" s="20"/>
    </row>
  </sheetData>
  <sheetProtection password="ECAD" sheet="1" objects="1" scenarios="1"/>
  <mergeCells count="227">
    <mergeCell ref="B218:H218"/>
    <mergeCell ref="A219:H219"/>
    <mergeCell ref="B220:H220"/>
    <mergeCell ref="A222:H222"/>
    <mergeCell ref="A212:H212"/>
    <mergeCell ref="A213:H213"/>
    <mergeCell ref="B214:H214"/>
    <mergeCell ref="A215:H215"/>
    <mergeCell ref="B216:H216"/>
    <mergeCell ref="A217:H217"/>
    <mergeCell ref="A206:H206"/>
    <mergeCell ref="A207:H207"/>
    <mergeCell ref="A208:H208"/>
    <mergeCell ref="A209:H209"/>
    <mergeCell ref="A210:H210"/>
    <mergeCell ref="A211:H211"/>
    <mergeCell ref="A201:H201"/>
    <mergeCell ref="B202:D202"/>
    <mergeCell ref="B203:D203"/>
    <mergeCell ref="B204:D204"/>
    <mergeCell ref="B205:D205"/>
    <mergeCell ref="G202:H202"/>
    <mergeCell ref="G203:H203"/>
    <mergeCell ref="G204:H204"/>
    <mergeCell ref="G205:H205"/>
    <mergeCell ref="A195:H195"/>
    <mergeCell ref="B196:H196"/>
    <mergeCell ref="G197:H197"/>
    <mergeCell ref="A198:H198"/>
    <mergeCell ref="A199:H199"/>
    <mergeCell ref="B200:H200"/>
    <mergeCell ref="G189:H189"/>
    <mergeCell ref="A190:H190"/>
    <mergeCell ref="A191:H191"/>
    <mergeCell ref="B192:H192"/>
    <mergeCell ref="G193:H193"/>
    <mergeCell ref="A194:H194"/>
    <mergeCell ref="A183:H183"/>
    <mergeCell ref="B184:H184"/>
    <mergeCell ref="G185:H185"/>
    <mergeCell ref="A186:H186"/>
    <mergeCell ref="A187:H187"/>
    <mergeCell ref="B188:H188"/>
    <mergeCell ref="G177:H177"/>
    <mergeCell ref="A178:H178"/>
    <mergeCell ref="A179:H179"/>
    <mergeCell ref="B180:H180"/>
    <mergeCell ref="G181:H181"/>
    <mergeCell ref="A182:H182"/>
    <mergeCell ref="A171:H171"/>
    <mergeCell ref="B172:H172"/>
    <mergeCell ref="G173:H173"/>
    <mergeCell ref="A174:H174"/>
    <mergeCell ref="A175:H175"/>
    <mergeCell ref="B176:H176"/>
    <mergeCell ref="G165:H165"/>
    <mergeCell ref="A166:H166"/>
    <mergeCell ref="A167:H167"/>
    <mergeCell ref="B168:H168"/>
    <mergeCell ref="G169:H169"/>
    <mergeCell ref="A170:H170"/>
    <mergeCell ref="A159:H159"/>
    <mergeCell ref="B160:H160"/>
    <mergeCell ref="G161:H161"/>
    <mergeCell ref="A162:H162"/>
    <mergeCell ref="A163:H163"/>
    <mergeCell ref="B164:H164"/>
    <mergeCell ref="G153:H153"/>
    <mergeCell ref="A154:H154"/>
    <mergeCell ref="A155:H155"/>
    <mergeCell ref="B156:H156"/>
    <mergeCell ref="G157:H157"/>
    <mergeCell ref="A158:H158"/>
    <mergeCell ref="A147:H147"/>
    <mergeCell ref="B148:H148"/>
    <mergeCell ref="G149:H149"/>
    <mergeCell ref="A150:H150"/>
    <mergeCell ref="A151:H151"/>
    <mergeCell ref="B152:H152"/>
    <mergeCell ref="G141:H141"/>
    <mergeCell ref="A142:H142"/>
    <mergeCell ref="A143:H143"/>
    <mergeCell ref="B144:H144"/>
    <mergeCell ref="G145:H145"/>
    <mergeCell ref="A146:H146"/>
    <mergeCell ref="A135:H135"/>
    <mergeCell ref="B136:H136"/>
    <mergeCell ref="G137:H137"/>
    <mergeCell ref="A138:H138"/>
    <mergeCell ref="A139:H139"/>
    <mergeCell ref="B140:H140"/>
    <mergeCell ref="G129:H129"/>
    <mergeCell ref="A130:H130"/>
    <mergeCell ref="A131:H131"/>
    <mergeCell ref="B132:H132"/>
    <mergeCell ref="G133:H133"/>
    <mergeCell ref="A134:H134"/>
    <mergeCell ref="A123:H123"/>
    <mergeCell ref="B124:H124"/>
    <mergeCell ref="G125:H125"/>
    <mergeCell ref="A126:H126"/>
    <mergeCell ref="A127:H127"/>
    <mergeCell ref="B128:H128"/>
    <mergeCell ref="G117:H117"/>
    <mergeCell ref="A118:H118"/>
    <mergeCell ref="A119:H119"/>
    <mergeCell ref="B120:H120"/>
    <mergeCell ref="G121:H121"/>
    <mergeCell ref="A122:H122"/>
    <mergeCell ref="A111:H111"/>
    <mergeCell ref="B112:H112"/>
    <mergeCell ref="G113:H113"/>
    <mergeCell ref="A114:H114"/>
    <mergeCell ref="A115:H115"/>
    <mergeCell ref="B116:H116"/>
    <mergeCell ref="G105:H105"/>
    <mergeCell ref="A106:H106"/>
    <mergeCell ref="A107:H107"/>
    <mergeCell ref="B108:H108"/>
    <mergeCell ref="G109:H109"/>
    <mergeCell ref="A110:H110"/>
    <mergeCell ref="A99:H99"/>
    <mergeCell ref="B100:H100"/>
    <mergeCell ref="G101:H101"/>
    <mergeCell ref="A102:H102"/>
    <mergeCell ref="A103:H103"/>
    <mergeCell ref="B104:H104"/>
    <mergeCell ref="G93:H93"/>
    <mergeCell ref="A94:H94"/>
    <mergeCell ref="A95:H95"/>
    <mergeCell ref="B96:H96"/>
    <mergeCell ref="G97:H97"/>
    <mergeCell ref="A98:H98"/>
    <mergeCell ref="A87:H87"/>
    <mergeCell ref="B88:H88"/>
    <mergeCell ref="G89:H89"/>
    <mergeCell ref="A90:H90"/>
    <mergeCell ref="A91:H91"/>
    <mergeCell ref="B92:H92"/>
    <mergeCell ref="G81:H81"/>
    <mergeCell ref="A82:H82"/>
    <mergeCell ref="A83:H83"/>
    <mergeCell ref="B84:H84"/>
    <mergeCell ref="G85:H85"/>
    <mergeCell ref="A86:H86"/>
    <mergeCell ref="A75:H75"/>
    <mergeCell ref="B76:H76"/>
    <mergeCell ref="G77:H77"/>
    <mergeCell ref="A78:H78"/>
    <mergeCell ref="A79:H79"/>
    <mergeCell ref="B80:H80"/>
    <mergeCell ref="G69:H69"/>
    <mergeCell ref="A70:H70"/>
    <mergeCell ref="A71:H71"/>
    <mergeCell ref="B72:H72"/>
    <mergeCell ref="G73:H73"/>
    <mergeCell ref="A74:H74"/>
    <mergeCell ref="A63:H63"/>
    <mergeCell ref="B64:H64"/>
    <mergeCell ref="G65:H65"/>
    <mergeCell ref="A66:H66"/>
    <mergeCell ref="A67:H67"/>
    <mergeCell ref="B68:H68"/>
    <mergeCell ref="G57:H57"/>
    <mergeCell ref="A58:H58"/>
    <mergeCell ref="A59:H59"/>
    <mergeCell ref="B60:H60"/>
    <mergeCell ref="G61:H61"/>
    <mergeCell ref="A62:H62"/>
    <mergeCell ref="A51:H51"/>
    <mergeCell ref="B52:H52"/>
    <mergeCell ref="G53:H53"/>
    <mergeCell ref="A54:H54"/>
    <mergeCell ref="A55:H55"/>
    <mergeCell ref="B56:H56"/>
    <mergeCell ref="G45:H45"/>
    <mergeCell ref="A46:H46"/>
    <mergeCell ref="A47:H47"/>
    <mergeCell ref="B48:H48"/>
    <mergeCell ref="G49:H49"/>
    <mergeCell ref="A50:H50"/>
    <mergeCell ref="A39:H39"/>
    <mergeCell ref="B40:H40"/>
    <mergeCell ref="G41:H41"/>
    <mergeCell ref="A42:H42"/>
    <mergeCell ref="A43:H43"/>
    <mergeCell ref="B44:H44"/>
    <mergeCell ref="G33:H33"/>
    <mergeCell ref="A34:H34"/>
    <mergeCell ref="A35:H35"/>
    <mergeCell ref="B36:H36"/>
    <mergeCell ref="G37:H37"/>
    <mergeCell ref="A38:H38"/>
    <mergeCell ref="A27:H27"/>
    <mergeCell ref="B28:H28"/>
    <mergeCell ref="G29:H29"/>
    <mergeCell ref="A30:H30"/>
    <mergeCell ref="A31:H31"/>
    <mergeCell ref="B32:H32"/>
    <mergeCell ref="A21:H21"/>
    <mergeCell ref="A22:H22"/>
    <mergeCell ref="B23:H23"/>
    <mergeCell ref="G24:H24"/>
    <mergeCell ref="G25:H25"/>
    <mergeCell ref="A26:H26"/>
    <mergeCell ref="B14:H14"/>
    <mergeCell ref="B15:H15"/>
    <mergeCell ref="B16:H16"/>
    <mergeCell ref="B17:H17"/>
    <mergeCell ref="B18:H18"/>
    <mergeCell ref="B19:H19"/>
    <mergeCell ref="A8:H8"/>
    <mergeCell ref="A7:F7"/>
    <mergeCell ref="G7:H7"/>
    <mergeCell ref="A9:H9"/>
    <mergeCell ref="A11:H11"/>
    <mergeCell ref="B13:H13"/>
    <mergeCell ref="A10:H10"/>
    <mergeCell ref="A20:H20"/>
    <mergeCell ref="A12:H12"/>
    <mergeCell ref="A5:H5"/>
    <mergeCell ref="A6:H6"/>
    <mergeCell ref="A1:A4"/>
    <mergeCell ref="B4:H4"/>
    <mergeCell ref="B1:H1"/>
    <mergeCell ref="B2:H2"/>
    <mergeCell ref="B3:H3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PMP-Marcos</cp:lastModifiedBy>
  <cp:lastPrinted>2011-12-28T17:39:59Z</cp:lastPrinted>
  <dcterms:created xsi:type="dcterms:W3CDTF">2011-12-27T19:06:20Z</dcterms:created>
  <dcterms:modified xsi:type="dcterms:W3CDTF">2018-04-10T17:37:07Z</dcterms:modified>
  <cp:category/>
  <cp:version/>
  <cp:contentType/>
  <cp:contentStatus/>
</cp:coreProperties>
</file>