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465" activeTab="0"/>
  </bookViews>
  <sheets>
    <sheet name="Proposta" sheetId="1" r:id="rId1"/>
    <sheet name="Plan2" sheetId="2" r:id="rId2"/>
    <sheet name="Plan3" sheetId="3" r:id="rId3"/>
  </sheets>
  <definedNames/>
  <calcPr fullCalcOnLoad="1"/>
</workbook>
</file>

<file path=xl/comments1.xml><?xml version="1.0" encoding="utf-8"?>
<comments xmlns="http://schemas.openxmlformats.org/spreadsheetml/2006/main">
  <authors>
    <author>Joaquim de Souza Neto</author>
  </authors>
  <commentList>
    <comment ref="A1" authorId="0">
      <text>
        <r>
          <rPr>
            <b/>
            <sz val="8"/>
            <rFont val="Tahoma"/>
            <family val="2"/>
          </rPr>
          <t>PREENCHA OS CAMPOS SOMBREADOS</t>
        </r>
      </text>
    </comment>
  </commentList>
</comments>
</file>

<file path=xl/sharedStrings.xml><?xml version="1.0" encoding="utf-8"?>
<sst xmlns="http://schemas.openxmlformats.org/spreadsheetml/2006/main" count="506" uniqueCount="171">
  <si>
    <t>Fornecedor:</t>
  </si>
  <si>
    <t>Endereço:</t>
  </si>
  <si>
    <t>Cidade/UF</t>
  </si>
  <si>
    <t>CNPJ/CPF:</t>
  </si>
  <si>
    <t>Tel./Fax:</t>
  </si>
  <si>
    <t>Carta Proposta para Licitação de Preços</t>
  </si>
  <si>
    <t>Departamento de Compras e Licitações</t>
  </si>
  <si>
    <t>Insc. Estadual.:</t>
  </si>
  <si>
    <t>Insc. Municipal:</t>
  </si>
  <si>
    <t>PREFEITURA MUNICIPAL DE PEDRANOPOLIS</t>
  </si>
  <si>
    <t>CNPJ: 63893929000107</t>
  </si>
  <si>
    <t>Modalidade da Licitação: PREGAO PRESENCIAL</t>
  </si>
  <si>
    <t>Nº: 8/2018</t>
  </si>
  <si>
    <t>Processo Nº: 13</t>
  </si>
  <si>
    <t>Objeto: AQUISIÇÃO DE MATERIAIS DE ENFERMAGEM</t>
  </si>
  <si>
    <t>Edital Nº: 13</t>
  </si>
  <si>
    <t xml:space="preserve">Entrega dos Envelopes até 17/04/2018 às 08:30 - Local: UBS UNIDADE BASICA DE SAÚDE  - RUA ANTONIO MILHORINE </t>
  </si>
  <si>
    <t>Solicitamos que seja fornecido os valores unitários dos itens abaixo especificados para a presente licitação, cuja abertura das propostas está prevista para o dia 17/04/2018 às 09:00.</t>
  </si>
  <si>
    <t>Lote:</t>
  </si>
  <si>
    <t>99999-Único</t>
  </si>
  <si>
    <t>Item</t>
  </si>
  <si>
    <t>Qtde.</t>
  </si>
  <si>
    <t>Unid.</t>
  </si>
  <si>
    <t>Vl. Unit.</t>
  </si>
  <si>
    <t>Desc.</t>
  </si>
  <si>
    <t>Imposto</t>
  </si>
  <si>
    <t>Total</t>
  </si>
  <si>
    <t>Pac</t>
  </si>
  <si>
    <t>ABAIXADOR DE LINGUA - PCT C/ 100 UNIDADES</t>
  </si>
  <si>
    <t>M.D.: C.P.</t>
  </si>
  <si>
    <t>Marca:</t>
  </si>
  <si>
    <t>Frs</t>
  </si>
  <si>
    <t>AC GRAXOS ESSENCIAIS ( AC. LINOLEICO), LETICINA DE SOJA, AC. GRAXOS ESSENCIAIS PRESENTES NO OLEO DE GIRASSOL, VIT. A E VIT. E  - Frasco  c/ 200 ml.</t>
  </si>
  <si>
    <t>ÁCIDO PERACÉTICO 5% (frasco c/ 1 litro)</t>
  </si>
  <si>
    <t>UN</t>
  </si>
  <si>
    <t>ADAPTADOR PARA COLETA MULTIPLA DE SANGUE - VACUTAINER: Unidade.</t>
  </si>
  <si>
    <t>Gla</t>
  </si>
  <si>
    <t>AGUA DESTILADA PARA AUTOCLAVE- Galão c/5 litros.</t>
  </si>
  <si>
    <t>ÁGUA OXIGENADA 10 VOLUME (frasco c/ 1 litro) - medicamento antisséptico tópico, utilizado para assepsia de ferimentos e em gargarejos ou bochechos.</t>
  </si>
  <si>
    <t>Cxa</t>
  </si>
  <si>
    <t>AGULHA 25 x 7 (caixa c/ 100 unidades).Possui bisel trifacetado tornando a aplicação mais fácil e reduzindo a dor, além de cânula siliconizada facilitando o deslizamento.  Adequado aos vários tipos de aplicações. Fácil identificação visual do tamanho da agulha. Fabricado em conformidade com as normas NBR ISO 9001 - NBR ISO 14001.</t>
  </si>
  <si>
    <t>AGULHA 25 x 8 (caixa c/ 100 unidades). Possui bisel trifacetado tornando a aplicação mais fácil e reduzindo a dor, além de cânula siliconizada facilitando o deslizamento.  adequado aos vários tipos de aplicações. Fácil identificação visual do tamanho da agulha. Fabricado em conformidade com as normas NBR ISO 9001 - NBR ISO 14001.</t>
  </si>
  <si>
    <t>AGULHA 40 x 12 (caixa c/ 100 unidades). Possui bisel trifacetado tornando a aplicação mais fácil e reduzindo a dor, além de cânula siliconizada facilitando o deslizamento.  Adequado aos vários tipos de aplicações. Fácil identificação visual do tamanho da agulha. Fabricado em conformidade com as normas  NBR ISO 9001 - NBR ISO 14001.</t>
  </si>
  <si>
    <t>AGULHA PARA COLETA MÚLTIPLA 25 x 8. Possui bisel trifacetado tornando a aplicação mais fácil e reduzindo a dor, além de cânula siliconizada facilitando o deslizamento.  Adequado aos vários tipos de aplicações. Fácil identificação visual do tamanho da agulha. Fabricado em conformidade com as normas NBR ISO 9001 - NBR ISO 14001.</t>
  </si>
  <si>
    <t>ALCOOL 70% - Alcool etilico hidratado na concentração de 70º INPM (70% em peso) indicado como antisseptico topico - Frasco c/ 1 litro.</t>
  </si>
  <si>
    <t>ALCOOL 70%  GEL - Alcool Etilico hidratado em gel 70% V/V ( em volume ), correspondente a 62,44º  INPM (em peso), indicado como antisseptico de mãos. - Galão c/ 5 litros.</t>
  </si>
  <si>
    <t>ALGODÃO HIDROFILO - Pacote c/ 500 gramas.</t>
  </si>
  <si>
    <t>ALMOTOLIA ESCURA  250 ml.</t>
  </si>
  <si>
    <t>ALMOTOLIA TRANSPARENTE 250 ml.</t>
  </si>
  <si>
    <t>ATADURA DE 10 CM (Pacote com 12 unidades). 18 fios, confeccionada em 94% algodão cru de alta torsão, 5% de poliéster e 1 % de elastano. Possui alta resistência e propriedade elástica que não causam deformação na atadura; Livre de impurezas, rasgos, fios soltos e manchas.Enrolamento uniforme em toda sua extensão.</t>
  </si>
  <si>
    <t>ATADURA DE 15 CM (Pacote com 12 unidades). 18 fios, confeccionada em 94% algodão cru de alta torsão, 5% de poliéster e 1 % de elastano. Possui alta resistência e propriedade elástica que não causam deformação na atadura; Livre de impurezas, rasgos, fios soltos e manchas.Enrolamento uniforme em toda sua extensão.</t>
  </si>
  <si>
    <t>ATADURA DE 20 CM (Pacote com 12 unidades). 18 fios, confeccionada em 94% algodão cru de alta torsão, 5% de poliéster e 1 % de elast. Possui alta resistência e propriedade elástica que não causam deformação na atadura; Livre de impurezas, rasgos, fios soltos e manchas. Enrolamento uniforme em toda sua extensão.</t>
  </si>
  <si>
    <t>BENZINA LIQUIDA - Frasco c/1 litro.</t>
  </si>
  <si>
    <t>BOLSA DE UMA PEÇA DRENÁVEL, para colostomia / ileostomia,com barreira protetora de pele Stomahesive e adesivomicroporoso hipoalergênico. Confeccionada com 03 películas plásticas (a externa é uma tela protetora plástica perfurada e não aderente), contendo EVA (acetato de viniletileno) e PVDC (cloreto de polivinilideno). Contém os hidrocolóides (gelatina pectina e carboximetilcelulose sódica), guia de medição e recorte plástico. Recortável de 19 x 64 mm, opaca.</t>
  </si>
  <si>
    <t>CATETER INTRAVENOSO ESTERIL 18G INSYTE, COMPOSTO DE: agulha siliconizada com bisel bi-angulado e trifacetado; cateter (ou cânula) em biomaterial vialon: conector luer-lok codificado por cores; câmara de refluxo em cistalina; tampa/filtro da câmara de refluxo do tipo bio-seletivo.</t>
  </si>
  <si>
    <t>CATETER INTRAVENOSO ESTERIL 20G INSYTE, composto de: agulha siliconizada com bisel bi-angulado e trifacetado. Cateter (ou cânula) em biomaterial Vialon, conector Luer-Lok codificado por cores; câmara de refluxo em cristalina;  tampa/filtro da câmara de refluxo do tipo Bio-Seletivo.</t>
  </si>
  <si>
    <t>CATETER INTRAVENOSO ESTERIL 22G INSYTE,  composto de: agulha siliconizada com bisel bi-angulado e trifacetado;  cateter (ou cânula) em biomaterial Vialon;  conector Luer-Lok codificado por cores;  câmara de refluxo em cristalina;  tampa/ filtro da câmara de refluxo do tipo Bio-Seletivo.</t>
  </si>
  <si>
    <t>CATETER INTRAVENOSO ESTERIL 24G INSYTE, composto de: agulha siliconizada com bisel bi-angulado e trifacetado;  cateter (ou cânula) em biomaterial Vialon;  conector Luer-Lok codificado por cores;  câmara de refluxo em cristalina;  tampa/filtro da câmara de refluxo do tipo Bio-Seletivo.</t>
  </si>
  <si>
    <t>CLOREXIDINA 0,5%  - Frasco / 1 litro.</t>
  </si>
  <si>
    <t>COLETOR DE URINA POR SISTEMA ABERTO, saco coletor com capacidade de 2.000 ml, com escala de graduação, e dispositivo de sustentação, descartavél, não estéril. Com cordão para fechamento.</t>
  </si>
  <si>
    <t>COLETOR PARA MATERIAIS PERFURO CORTANTE - 03 Litros. Desenvolvido para desprezar todo material que corta ou perfura, como agulhas, lancetas, vidros em geral, lâminas de bisturi, ampolas, cateter, etc. Alça dupla para transporte (para os tamanhos de 7, 13 e 20 litros)  Contra-trava de segurança produzido de acordo com NBR 13853.</t>
  </si>
  <si>
    <t>COLETOR PARA MATERIAIS PERFURO CORTANTE -13 Litros. Desenvolvido para desprezar todo material que corta ou perfura, como agulhas, lancetas, vidros em geral, lâminas de bisturi, ampolas, cateter, etc. Alça dupla para transporte (para os tamanhos de 7, 13 e 20 litros) Contra-trava de segurança produzido de acordo com NBR 13853.</t>
  </si>
  <si>
    <t>COLETOR UNIVERSAL DE PLASTICO  80ML- ESTERIL.</t>
  </si>
  <si>
    <t>COMPRESSA DE GAZE 13 FIOS COM 500 - Confeccionada em tecido 100% algodão em tecido tipo tela; com 8 camadas e 5 dobras que evitam desfiamento; livre de manchas e impurezas; hidrofilizada; isenta de amido e alvejante óptico; atóxica; não estéril.</t>
  </si>
  <si>
    <t>DETERGENTE ENZIMATICO -Frasco c/ 1 litro.</t>
  </si>
  <si>
    <t>ELETRODO DESCARTAVEL PARA MONITORIZAÇÃO CARDIACA - GEL SOLIDO - com espuma adesiva, rebite de prata (Ag/Ag Cl), gel condutor de celulose sólido, e lâmina protetora de PVC - Pacote c/ 30 unidades.</t>
  </si>
  <si>
    <t>EQUIPO PARA SOLUÇÃO PARENTERAL COM FLASH BAL, dispositivo para infusão, controle de fluxo e dosagem de soluções parenterais. Composto de lanceta perfurante para conexão ao recipiente de solução; câmara transparente para visualização do gotejamento e flexível com flash ball, permitindo procedimento de leve bombeamento para retirada de bolhas de ar ou pequenas obstruções; controlador de fluxo (gotejamento) tipo pinça rolete e conexão luer para dispositivo de acesso venoso.</t>
  </si>
  <si>
    <t>ESCOVA CERVICAL - Pacote c/ 100 unidades.</t>
  </si>
  <si>
    <t>Rol</t>
  </si>
  <si>
    <t>ESPARADRAPO ( ROLO COM 10CM x 4,5M)  - Confeccionado com fios 100% algodão com tratamento acrílico; Adesivo à base de óxido de zinco, borracha natural e resinas;  Excelente fixação, flexibilidade, resistência e impermeabilidade.</t>
  </si>
  <si>
    <t>ESPATULA DE AYRES - Pacote c/ 100 unidades.</t>
  </si>
  <si>
    <t>ESPECULO GINECOLOGICO M LONGO, DE PLASTICO DESCARTAVEL.</t>
  </si>
  <si>
    <t>ESPECULO GINECOLOGICO P LONGO, DE PLASTICO DESCARTAVEL.</t>
  </si>
  <si>
    <t>ETER SULFURICO - Frasco c/  1litro.</t>
  </si>
  <si>
    <t>FIO DE CAT-GUT 2-0 - Caixa com 24 unidades.</t>
  </si>
  <si>
    <t>FIO DE CAT-GUT 4-0 - Caixa com 24 unidades.</t>
  </si>
  <si>
    <t>FIO DE NYLON 3-0 - Caixa com 24 unidades.</t>
  </si>
  <si>
    <t>FIO DE NYLON 4-0 - Caixa com 24 unidades.</t>
  </si>
  <si>
    <t>FIO DE NYLON 5-0 - Caixa com 24 unidades.</t>
  </si>
  <si>
    <t>FITA CIRURGICA 2,5CM x 10M-  Hipoalérgica Microporosa  confeccionada com substrato de não-tecido à base de fibras de viscose, resina acrílica e massa adesiva à base de poliacrilato hipoalergênico.</t>
  </si>
  <si>
    <t>FITA CIRURGICA 5 CM  x 10M -  Hipoalérgica Microporosa  confeccionada com substrato de não-tecido à base de fibras de viscose, resina acrílica e massa adesiva à base de poliacrilato hipoalergênico.</t>
  </si>
  <si>
    <t>FITA DE AUTOCLAVE - Rolo c/ 19mm x 30 m.</t>
  </si>
  <si>
    <t>FIXADOR CELULAR - Frasco c/100ml.</t>
  </si>
  <si>
    <t>FRALDA GERIÁTIRICA TAMANHO M C/ BARREIRAS ANTI-VAZAMENTO, PACOTE COM 08 UNIDADES.</t>
  </si>
  <si>
    <t>FRALDA GERIÁTRICA TAMANHO G - COM BARREIRAS ANTI VAZAMENTO, PACOTE COM 08 UNIDADES.</t>
  </si>
  <si>
    <t>FRALDA GERIÁTRICA TAMANHO GG C/ BARREIRAS ANTI-VAZAMENTO, PACOTE  COM 08 UNIDADES.</t>
  </si>
  <si>
    <t>GAZES - TIPO QUEIJO 91MM x 91 M -  Confeccionada em tecido 100% algodão, com 8 camadas e 3 dobras que evitam desfiamento, livre de manchas, impurezas, hidrofilizada, isenta de amido e alvejante ópitico, atóxica e apirogênico , não estéril, fabricado em conformidade com NBR 14108 NBR  13350 NBR 13841.</t>
  </si>
  <si>
    <t>GEL PARA ULTRASSONOGRAFIA - Galão c/ 5 litros.</t>
  </si>
  <si>
    <t>GLICERINA - Frasco c/ 1 litro.</t>
  </si>
  <si>
    <t>INDICADOR BIOLÓGICO P/ MONITORAÇÃO DE CICLOS DE ESTERILIZAÇÃO A VAPOR (1262B). Caixa c/ 100.</t>
  </si>
  <si>
    <t>LAMINA DE BISTURI Nº 11(Caixa c/ 100 unidades) - Confeccionada em aço carbono a partir de fita cirurgica  SF 100, com 0,015 de espessura ( 0,40mm), composição do aço carbono de acordo com as normas ISSO 7153, ISSO 7740, BS 194 e BS 2982. A rigidez da lâmina a mais proxima possivel da escala Vickers, não inferior a 800 HV, esterilizado por raio gama ( Cobalto 80).</t>
  </si>
  <si>
    <t>LAMINA DE BISTURI Nº 15 - ( Caixa com  100 unidades) - Confeccionada em aço carbono a partir de fia cirúrgica SF 100, com 0,015 de espessura - 0,40 MM, composição do aço  carbono de acordo com as normas ISSO 7153, ISSO 7740, BS 194 e BS 2982, a Rigidez da Lâmina a mais proxima possivel da escala vickers, não inferior a 800 hv, esterilizado por raio gama ( Colbato 80).</t>
  </si>
  <si>
    <t>LAMINA DE BISTURI Nº 21 ( Caixa com  100 unidades) Confeccionada em aço carbono a partir de fia cirúrgica SF 100, com 0,015 de espessura - 0,40 MM, composição do aço  carbono de acordo com as normas ISSO 7153, ISSO 7740, BS 194 e BS 2982, a Rigidez da Lâmina a mais proxima possivel da escala vickers, não inferior a 800 hv, esterilizado por raio gama ( Colbato 80).</t>
  </si>
  <si>
    <t>LAMINA DE BISTURI Nº 22 ( Caixa com  100 unidades)- Confeccionada em aço carbono a partir de fia cirúrgica SF 100, com 0,015 de espessura - 0,40 MM, composição do aço  carbono de acordo com as normas ISSO 7153, ISSO 7740, BS 194 e BS 2982, a Rigidez da Lâmina a mais proxima possivel da escala vickers, não inferior a 800 hv, esterilizado por raio gama (Colbato 80).</t>
  </si>
  <si>
    <t>LAMINA DE BISTURI Nº 23 - (Caixa com  100 unidades) Confeccionada em aço carbono a partir de fia cirúrgica SF 100, com 0,015 de espessura - 0,40 MM, composição do aço  carbono de acordo com as normas ISSO 7153, ISSO 7740, BS 194 e BS 2982, a Rigidez da Lâmina a mais proxima possivel da escala vickers, não inferior a 800 hv, esterilizado por raio gama (Colbato 80).</t>
  </si>
  <si>
    <t>LAMINA DE BISTURI Nº 24 - ( Caixa com  100 unidades) Confeccionada em aço carbono a partir de fia cirúrgica SF 100, com 0,015 de espessura - 0,40 MM, composição do aço  carbono de acordo com as normas ISSO 7153, ISSO 7740, BS 194 e BS 2982, a Rigidez da Lâmina a mais proxima possivel da escala vickers, não inferior a 800 hv, esterilizado por raio gama (Colbato 80).</t>
  </si>
  <si>
    <t>LAMINA FOSCA - Caixa com 50 unidades.</t>
  </si>
  <si>
    <t>LANCETADOR ESTERIL DESCARTAVEL , COM AGULHA EM SUPORTE DE PLASTICO DESCARTAVEL- Caixa c/ 100 unidades.</t>
  </si>
  <si>
    <t>LANCETAS PARA PUNÇÃO DIGITAL EM AÇO INOX, bisel trifacetado embutido firmemente em corpo plástico ou outro material compatível. Embalagem resistente que garanta à integridade do produto até o momento do uso, trazendo externamente dados de fabricação, esterilização e procedência. Prazo de validade mínimo de 24 (vinte e quatro) meses a partir da data de entrega do produto. O referido material deverá ser de primeira linha, com padrão de qualidade reconhecido no mercado. - Caixa c/ 100 unidades.</t>
  </si>
  <si>
    <t>LUVA DE PROCEDIMENTO  G (Caixa com 100 unidades)-  Luvas em látex 100% natural, não estéril, ambidestras, com tensão de ruptura mínima atendendo o padrão AQL 1,5. totalmente impermeável à água e a outros fluídos, comprimento de 240mm, da ponta do dedo médio bainha, superficie lisa, levemente pulverizda com pó bio-absorvente à base de amido de milho.</t>
  </si>
  <si>
    <t>LUVA DE PROCEDIMENTO  P (Caixa  com 100 unidades) - Luvas em látex 100% natural, não estéril, ambidestras, com tensão de ruptura mínima atendendo o padrão AQL 1,5. totalmente impermeável à água e a outros fluídos, comprimento de 240mm, da ponta do dedo médio bainha, superficie lisa, levemente pulverizda com pó bio-absorvente à base de amido de milho.</t>
  </si>
  <si>
    <t>Luvas em látex 100% natural, não esteril, ambidestras, com tensão de ruptura mínima atendento o padrão AQL 1,5. Totalmente impermeável a água e a outros fluídos, superficie lisa, levemente pulverizada com pó bio-absorvente a base de amido.</t>
  </si>
  <si>
    <t>LUVA DE PROCEDIMENTO M (Caixa  com 100 unidades)- Luvas em látex 100% natural, não estéril, ambidestras, com tensão de ruptura mínima atendendo o padrão AQL 1,5. totalmente impermeável à água e a outros fluídos, comprimento de 240mm, da ponta do dedo médio bainha, superficie lisa, levemente pulverizda com pó bio-absorvente à base de amido de milho.</t>
  </si>
  <si>
    <t>LUVA DE PROCEDIMENTO P ( Caixa com 100 unidades): Luvas hipoalergênica em látex 100% natural, não estéril, sem pó.</t>
  </si>
  <si>
    <t>LUVA ESTERIL  7,0 (Pacote com 1 par) - Lisas, anatomica, fabricada a base de látex natural e lubrificadas com pó bioabsorvível e inerte, esterilizadas pelo processo de raio gama Cobalto 60, possui certificado isso 9001-2008.</t>
  </si>
  <si>
    <t>LUVA ESTERIL 7,5 (Pacote com 1 par)- Lisas, anatomica, fabricada a base de látex natural e lubrificadas com pó bioabsorvível e inerte, esterilizadas pelo processo de raio gama Cobalto 60, possui certificado isso 9001-2008.</t>
  </si>
  <si>
    <t>LUVA ESTERIL 8,0 (Pacote com 1 par)- Lisas, anatomica, fabricada a base de látex natural e lubrificadas com pó bioabsorvível e inerte, esterilizadas pelo processo de raio gama Cobalto 60, possui certificado isso 9001-2008.</t>
  </si>
  <si>
    <t>LUVA ESTERIL 8,5 (Pacote com 1 par)- Lisas, anatomica, fabricada a base de látex natural e lubrificadas com pó bioabsorvível e inerte, esterilizadas pelo processo de raio gama Cobalto 60, possui certificado isso 9001-2008.</t>
  </si>
  <si>
    <t>Cnj</t>
  </si>
  <si>
    <t>MICRONEBULIZADOR PARA INALAÇÃO (OXIGÊNIO - ROSCA DE COR AMARELA)  - Mascara e estensor.</t>
  </si>
  <si>
    <t>Pot</t>
  </si>
  <si>
    <t>NITRATO DE CERIO  0,4% + SULFADIAZINA DE PRATA 1% - Pote c/  500 gramas.</t>
  </si>
  <si>
    <t>PAPEL CREPADO COR VERDE (CAIXA C/ 500 FOLHAS DE 40/40 CM)</t>
  </si>
  <si>
    <t>PAPEL GRAU CIRURGICO 20X100MM</t>
  </si>
  <si>
    <t>Bob</t>
  </si>
  <si>
    <t>PAPEL LENÇOL BRANCO ( BOBINA 70CMX50CM)</t>
  </si>
  <si>
    <t>CX</t>
  </si>
  <si>
    <t>PAPEL PARA ECC 230 x 300 MM.QUADRICULADA -  Caixa c/ 100 folhas.</t>
  </si>
  <si>
    <t>PAPEL TOALHA BRANCO - Pacote c/100 folhas.</t>
  </si>
  <si>
    <t>PVP I  - DEGERMANTE - Frasco c/ 1litro.</t>
  </si>
  <si>
    <t>SABÃO DESINCROSTANTE - PÓ : Pacote e 1kg.</t>
  </si>
  <si>
    <t>SABONETE LIQUIDO - Galão c/ 5 litros.</t>
  </si>
  <si>
    <t>SCALP Nº 19 -  Dipositivo que  possui agulha siliconizada com bisel bi-angulado e trifacetado que facilita a punção e reduz o traumatismo dos tecidos. A agulha possui um protetor garantindo sua integridade até o momento do uso. Apresenta tubo vinílico transparente, atóxico e apirogênico que permite a visualização do refluxo sanguíneo e ou medicamento infundido. Fabriado em conformidade com as normas NBR ISO 9001 - NBR ISO 14001.</t>
  </si>
  <si>
    <t>SCALP Nº 21 - Dipositivo que possui agulha siliconizada com bisel bi-angulado e trifacetado que facilita a punção e reduz o traumatismo dos tecidos. A agulha possui um protetor garantindo sua integridade até o momento do uso. Apresenta tubo vinílico transparente, atóxico e apirogênico que permite a visualização do refluxo sanguíneo e ou medicamento infundido. Fabricado em conformidade com as normas NBR ISO 9001 - NBR ISO 14001.</t>
  </si>
  <si>
    <t>SCALP Nº 23 -  Dipositivo que possui agulha siliconizada com bisel bi-angulado e trifacetado que facilita a punção e reduz o traumatismo dos tecidos. A agulha possui um protetor garantindo sua integridade até o momento do uso. Apresenta tubo vinílico transparente, atóxico e apirogênico que permite a visualização do refluxo sanguíneo e ou medicamento infundido. Fabricado em conformidade com as normas NBR ISO 9001 - NBR ISO 14001.</t>
  </si>
  <si>
    <t>SCALP Nº 25 -  Dipositivo que possui agulha siliconizada com bisel bi-angulado e trifacetado que facilita a punção e reduz o traumatismo dos tecidos. A agulha possui um protetor garantindo sua integridade até o momento do uso. Apresenta tubo vinílico transparente, atóxico e apirogênico que permite a visualização do refluxo sanguíneo e ou medicamento infundido.  Fabricado em conformidade com as normas NBR ISO 9001 - NBR ISO 14001.</t>
  </si>
  <si>
    <t>SERINGA DE PLASTICO GRADUADA - 05 ML -   Descartável  sem agulha.  bico luer-lock de rosca dupla impede que a agulha se desprenda acidentalmente da seringa.  stopper mais fino possibilita uma melhor leitura na dosagem. Devido ao especial anel de retenção, evita que o êmbolo se desprenda do cilindro evitando a perda de medicamento. Fabricado em conformidade com as normas  NBR ISO 9001 - NBR ISO 14001.</t>
  </si>
  <si>
    <t>SERINGA DE PLASTICO GRADUADA - 10 ML -   Descartável  sem agulha.  bico luer-lock de rosca dupla impede que a agulha se desprenda acidentalmente da seringa.  stopper mais fino possibilita uma melhor leitura na dosagem. Devido ao especial anel de retenção, evita que o êmbolo se desprenda do cilindro evitando a perda de medicamento. Fabricado em conformidade com as normas  NBR ISO 9001 - NBR ISO 14001.</t>
  </si>
  <si>
    <t>SERINGA DE PLASTICO GRADUADA - 20 ML-  Descartável  sem agulha.  bico luer-lock de rosca dupla impede que a agulha se desprenda acidentalmente da seringa.  stopper mais fino possibilita uma melhor leitura na dosagem. Devido ao especial anel de retenção, evita que o êmbolo se desprenda do cilindro evitando a perda de medicamento. Fabricado em conformidade com as normas NBR ISO 9001 - NBR ISO 14001.</t>
  </si>
  <si>
    <t>SERINGA DESCARTAVEL DE  1ML COM AGULHA 8 X 0,30 MM  - Calibre 30 G ; hipodérmica acoplada; escala em gravação indelével de 0 à 100UI (escala de 2 em 2 unidades) agulha fixa e integrada sem espaço morto com capacidade para 100 UI pacote com 10.O referido material deverá ser de primeira linha, com padrão de qualidade reconhecido no mercado e trazer estampado, obrigatoriamente na embalagem do produto, todas as informações exigidas pela legislação pertinente. Prazo de validade mínimo de 24 (vinte quatro) meses a partir da solicitação de entrega. A empresa deverá apresentar material que comprove que o fabricante investe em educação em diabetes aos usuários conforme a lei nº 11347 de 27 de Setembro de 2006; deverá ainda oferecer um programa de educação continuada para o preparo e auto aplicação de insulina e treinamento gratuito aos funcionários das unidades de saúde. Apresentar o certificado de boas práticas de armazenamento e distribuição do fabricante.</t>
  </si>
  <si>
    <t>SONDA NASOTRAQUEAL Nº 12 - Composição básicaTodas as sondas descartáveis são compostas de tubo de PVC atoxico flexível com modelo de furacao especifica e conector com tampa.</t>
  </si>
  <si>
    <t>SONDA NASOTRAQUEAL Nº 14 - Composição básicaTodas as sondas descartáveis são compostas de tubo de PVC atoxico flexível com modelo de furacao especifica e conector com tampa.</t>
  </si>
  <si>
    <t>SONDA URETRAL  Nº 08 - Composição básicaTodas as sondas descartáveis são compostas de tubo de PVC atoxico flexível com modelo de furacao especifica e conector com tampa.</t>
  </si>
  <si>
    <t>SONDA URETRAL  Nº 12 - Composição básicaTodas as sondas descartáveis são compostas de tubo de PVC atoxico flexível com modelo de furacao especifica e conector com tampa.</t>
  </si>
  <si>
    <t>SONDA URETRAL  Nº 14  - Composição básicaTodas as sondas descartáveis são compostas de tubo de PVC atoxico flexível com modelo de furacao especifica e conector com tampa.</t>
  </si>
  <si>
    <t>SONDA URETRAL Nº 10- Composição basica: todas as sondas descartáveis são composta de tubo de pvc atoxico flexivel com modelo de furação especifica e conector com tampa.</t>
  </si>
  <si>
    <t>SORO - SOLUÇÃO RINGER COM LACTATO . Frasco c/ 500 ml.</t>
  </si>
  <si>
    <t>SORO FISIOLOGICO 100 ml.</t>
  </si>
  <si>
    <t>SORO FISIOLOGICO 250ML.</t>
  </si>
  <si>
    <t>SORO FISIOLÓGICO 500ML</t>
  </si>
  <si>
    <t>SORO GLICO-FISIOLOGICO  500 ML</t>
  </si>
  <si>
    <t>SORO GLICO-FISIOLOGICO 250 ML</t>
  </si>
  <si>
    <t>SORO GLICOSE 5%  500 ML</t>
  </si>
  <si>
    <t>TERMOMETRO CLINICO DIGITAL - Com certificação do INMETRO.</t>
  </si>
  <si>
    <t>TESTE RAPIDO PARA GRAVIDEZ, EM TIRAS.</t>
  </si>
  <si>
    <t>TIRA COM AREA REAGENTE CAPILAR: Determinação por química enzimática. Com sensibilidade na faixa de 0 a 600 MG/DL, aceitando valores superiores a 600MG/DL ou inferiores 20MG/DL. Caixa com 50 unidades. Com aparelho para leitura em comodato.</t>
  </si>
  <si>
    <t>TIRA PARA URINÁLISE</t>
  </si>
  <si>
    <t>TORNEIRA DESCARTAVEL DE 3 VIAS. PRODUTO ESTERIL.</t>
  </si>
  <si>
    <t>TUBO DE ENSAIO DE VIDRO PARA VACUTAINER - De tampa de plástico azul com interior estéril  com 3,2 % de solução de Citrato, com capacidade de 3,6 ml - Caixa c/ 100 unidades - Conteúdo 05 ml.</t>
  </si>
  <si>
    <t>cx</t>
  </si>
  <si>
    <t>TUBO VACUTAINER PARA GLICEMIA (CAIXA C/100 UNIDADES) - COM FLUORETO DE SÓDIO E EDTA SÃO UTILIZADOS PARA PROVAS GLICÊMICAS E LACTATO EM PLASMA. CONTENDO 05ML</t>
  </si>
  <si>
    <t>TUBO VACUTAINER PARA HEMOGRAMA (CAIXA C/100 UNIDADES) -Contem o EDTA K2 jateado na parede interna do tubo e são aprovados pelo FDA para serem utilizados em bancos de sangue. O EDTA K2 é o anticoagulante recomendado pela CLSI ( Clinical And Laboratory Standards Institute ) e pelo ISCH ( International Council for Standardization in Hematology) para Hematologia por ser o melhor anticoagulante para reservar a morfologia celular. Conteudo 05 ml.</t>
  </si>
  <si>
    <t>TUBO VACUTAINER PARA SOROLOGIA  (Caixa com 100 unidades) - Tubos de vidro  para soro tem ativador de coágulo jateado na parede de tubo, que acelera o processo de coagulação. São utilizados  para determinações em soro na Bioquimica e Sorologia. São tambem aprovados pelo FDA para imunohematologia: Tipagem ABO, RH, Pesquisa de Anticorpos, Fenotipagem eritrocitária e teste de antiglobulina direta ( COOMBS DIRETO). Conteúdo: 10 ml.</t>
  </si>
  <si>
    <t>TUBO VACUTAINER PARA SOROLOGIA (Caixa c/ 100 unidades) - Tubos de vidro com tampa de plástico amarela, conteúdo 8,5 ml, com ativador de coágulo jateado na parede de tubo, que acelera o processo de coagulação, e gel separador para obtenção  de soro com a mais alta qualidade, proporcionando  melhor eficiência na qualidade dos serviços nas análises de quioquímica.</t>
  </si>
  <si>
    <t>VASELINA LIQUIDA - Frasco com 1 litro.</t>
  </si>
  <si>
    <t>Validade:</t>
  </si>
  <si>
    <t>Condição Pgto:</t>
  </si>
  <si>
    <t>Prazo Ent.:</t>
  </si>
  <si>
    <t>Garantia:</t>
  </si>
  <si>
    <t>Tot. Geral:</t>
  </si>
  <si>
    <t>Tot. Desconto:</t>
  </si>
  <si>
    <t>Tot. Imposto:</t>
  </si>
  <si>
    <t>Tot. Líquido:</t>
  </si>
  <si>
    <t>Carimbo CNPJ</t>
  </si>
  <si>
    <t>____________________de ____________________ de 2018</t>
  </si>
  <si>
    <t>Ass.:</t>
  </si>
  <si>
    <t>_________________________________________________</t>
  </si>
  <si>
    <t xml:space="preserve">Nome: </t>
  </si>
  <si>
    <t>CPF:</t>
  </si>
  <si>
    <t>RG:</t>
  </si>
  <si>
    <t>*C.P.: Cota Principal. C.R.: Cota Reservada.</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</si>
</sst>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
    <numFmt numFmtId="173" formatCode="###,###,##0.0000"/>
    <numFmt numFmtId="174" formatCode="###,###,##0.00"/>
  </numFmts>
  <fonts count="44">
    <font>
      <sz val="10"/>
      <name val="Arial"/>
      <family val="0"/>
    </font>
    <font>
      <b/>
      <sz val="10"/>
      <color indexed="8"/>
      <name val="Arial"/>
      <family val="2"/>
    </font>
    <font>
      <sz val="8"/>
      <color indexed="8"/>
      <name val="Arial"/>
      <family val="2"/>
    </font>
    <font>
      <sz val="10"/>
      <color indexed="8"/>
      <name val="Arial"/>
      <family val="2"/>
    </font>
    <font>
      <b/>
      <sz val="10"/>
      <name val="Arial"/>
      <family val="2"/>
    </font>
    <font>
      <b/>
      <sz val="8"/>
      <name val="Tahoma"/>
      <family val="2"/>
    </font>
    <font>
      <b/>
      <sz val="8"/>
      <name val="Arial"/>
      <family val="2"/>
    </font>
    <font>
      <u val="single"/>
      <sz val="10"/>
      <color indexed="12"/>
      <name val="Arial"/>
      <family val="0"/>
    </font>
    <font>
      <u val="single"/>
      <sz val="10"/>
      <color indexed="36"/>
      <name val="Arial"/>
      <family val="0"/>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39">
    <xf numFmtId="0" fontId="0" fillId="0" borderId="0" xfId="0" applyAlignment="1">
      <alignment/>
    </xf>
    <xf numFmtId="0" fontId="4" fillId="0" borderId="10" xfId="0" applyFont="1" applyBorder="1" applyAlignment="1">
      <alignment/>
    </xf>
    <xf numFmtId="0" fontId="4" fillId="0" borderId="0" xfId="0" applyFont="1" applyAlignment="1">
      <alignment/>
    </xf>
    <xf numFmtId="0" fontId="4" fillId="0" borderId="11" xfId="0" applyFont="1" applyBorder="1" applyAlignment="1">
      <alignment/>
    </xf>
    <xf numFmtId="0" fontId="4" fillId="0" borderId="0" xfId="0" applyFont="1" applyAlignment="1">
      <alignment horizontal="left"/>
    </xf>
    <xf numFmtId="0" fontId="0" fillId="0" borderId="0" xfId="0" applyAlignment="1">
      <alignment wrapText="1"/>
    </xf>
    <xf numFmtId="0" fontId="4" fillId="0" borderId="0" xfId="0" applyFont="1" applyAlignment="1">
      <alignment/>
    </xf>
    <xf numFmtId="0" fontId="1" fillId="0" borderId="0" xfId="0" applyFont="1" applyBorder="1" applyAlignment="1">
      <alignment horizontal="left" vertical="center"/>
    </xf>
    <xf numFmtId="0" fontId="0" fillId="0" borderId="10" xfId="0" applyBorder="1" applyAlignment="1">
      <alignment horizontal="center"/>
    </xf>
    <xf numFmtId="0" fontId="4" fillId="0" borderId="11" xfId="0" applyFont="1" applyBorder="1" applyAlignment="1">
      <alignment horizontal="center" vertical="center"/>
    </xf>
    <xf numFmtId="0" fontId="9" fillId="0" borderId="12" xfId="0" applyFont="1" applyBorder="1" applyAlignment="1">
      <alignment horizontal="left"/>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lignment horizontal="left"/>
    </xf>
    <xf numFmtId="0" fontId="1" fillId="0" borderId="10" xfId="0" applyFont="1" applyBorder="1" applyAlignment="1">
      <alignment horizontal="left" vertical="center"/>
    </xf>
    <xf numFmtId="0" fontId="2" fillId="0" borderId="0" xfId="0" applyFont="1" applyBorder="1" applyAlignment="1">
      <alignment horizontal="left"/>
    </xf>
    <xf numFmtId="0" fontId="6" fillId="0" borderId="0" xfId="0" applyFont="1" applyBorder="1" applyAlignment="1">
      <alignment horizontal="left"/>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2" xfId="0" applyBorder="1" applyAlignment="1">
      <alignment horizontal="left" vertical="top" wrapText="1"/>
    </xf>
    <xf numFmtId="0" fontId="0" fillId="0" borderId="10" xfId="0" applyFont="1" applyBorder="1" applyAlignment="1" applyProtection="1">
      <alignment horizontal="left" vertical="top" wrapText="1"/>
      <protection locked="0"/>
    </xf>
    <xf numFmtId="0" fontId="0" fillId="0" borderId="10" xfId="0" applyBorder="1" applyAlignment="1">
      <alignment horizontal="left" vertical="top" wrapText="1"/>
    </xf>
    <xf numFmtId="0" fontId="0" fillId="0" borderId="11" xfId="0" applyFont="1" applyBorder="1" applyAlignment="1" applyProtection="1">
      <alignment horizontal="left" vertical="top" wrapText="1"/>
      <protection locked="0"/>
    </xf>
    <xf numFmtId="0" fontId="0" fillId="0" borderId="11" xfId="0" applyBorder="1" applyAlignment="1">
      <alignment horizontal="left" vertical="top" wrapText="1"/>
    </xf>
    <xf numFmtId="0" fontId="4" fillId="0" borderId="0" xfId="0" applyFont="1" applyAlignment="1">
      <alignment horizontal="right" vertical="top" wrapText="1"/>
    </xf>
    <xf numFmtId="0" fontId="0" fillId="0" borderId="0" xfId="0" applyAlignment="1">
      <alignment horizontal="right" vertical="top" wrapText="1"/>
    </xf>
    <xf numFmtId="172" fontId="4" fillId="0" borderId="0" xfId="0" applyNumberFormat="1" applyFont="1" applyAlignment="1">
      <alignment horizontal="left"/>
    </xf>
    <xf numFmtId="173" fontId="4" fillId="0" borderId="0" xfId="0" applyNumberFormat="1" applyFont="1" applyAlignment="1" applyProtection="1">
      <alignment horizontal="left"/>
      <protection locked="0"/>
    </xf>
    <xf numFmtId="174" fontId="4" fillId="0" borderId="0" xfId="0" applyNumberFormat="1" applyFont="1" applyAlignment="1" applyProtection="1">
      <alignment horizontal="left"/>
      <protection locked="0"/>
    </xf>
    <xf numFmtId="174" fontId="0" fillId="0" borderId="0" xfId="0" applyNumberFormat="1" applyAlignment="1">
      <alignment horizontal="left" vertical="top" wrapText="1"/>
    </xf>
    <xf numFmtId="174" fontId="4" fillId="0" borderId="0" xfId="0" applyNumberFormat="1" applyFont="1" applyAlignment="1">
      <alignment horizontal="right" vertical="top" wrapText="1"/>
    </xf>
    <xf numFmtId="0" fontId="0" fillId="0" borderId="0" xfId="0" applyAlignment="1" applyProtection="1">
      <alignment horizontal="left" vertical="top" wrapText="1"/>
      <protection locked="0"/>
    </xf>
    <xf numFmtId="0" fontId="4" fillId="0" borderId="0" xfId="0" applyFont="1" applyAlignment="1" applyProtection="1">
      <alignment horizontal="right" vertical="top" wrapText="1"/>
      <protection locked="0"/>
    </xf>
    <xf numFmtId="0" fontId="0" fillId="0" borderId="0" xfId="0" applyAlignment="1" applyProtection="1">
      <alignment horizontal="left" vertical="top"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xdr:rowOff>
    </xdr:from>
    <xdr:to>
      <xdr:col>0</xdr:col>
      <xdr:colOff>914400</xdr:colOff>
      <xdr:row>3</xdr:row>
      <xdr:rowOff>123825</xdr:rowOff>
    </xdr:to>
    <xdr:pic>
      <xdr:nvPicPr>
        <xdr:cNvPr id="1" name="Imagem 1"/>
        <xdr:cNvPicPr preferRelativeResize="1">
          <a:picLocks noChangeAspect="1"/>
        </xdr:cNvPicPr>
      </xdr:nvPicPr>
      <xdr:blipFill>
        <a:blip r:embed="rId1"/>
        <a:stretch>
          <a:fillRect/>
        </a:stretch>
      </xdr:blipFill>
      <xdr:spPr>
        <a:xfrm>
          <a:off x="66675" y="19050"/>
          <a:ext cx="8477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6"/>
  <sheetViews>
    <sheetView tabSelected="1" zoomScalePageLayoutView="0" workbookViewId="0" topLeftCell="A487">
      <selection activeCell="A506" sqref="A506:H506"/>
    </sheetView>
  </sheetViews>
  <sheetFormatPr defaultColWidth="9.140625" defaultRowHeight="12.75"/>
  <cols>
    <col min="1" max="1" width="14.7109375" style="0" customWidth="1"/>
    <col min="2" max="2" width="10.8515625" style="0" customWidth="1"/>
    <col min="3" max="3" width="8.28125" style="0" customWidth="1"/>
    <col min="4" max="4" width="13.7109375" style="0" customWidth="1"/>
    <col min="6" max="6" width="8.28125" style="0" customWidth="1"/>
    <col min="7" max="7" width="8.140625" style="0" customWidth="1"/>
    <col min="9" max="9" width="76.57421875" style="0" customWidth="1"/>
  </cols>
  <sheetData>
    <row r="1" spans="1:8" ht="23.25" customHeight="1">
      <c r="A1" s="12"/>
      <c r="B1" s="15" t="s">
        <v>9</v>
      </c>
      <c r="C1" s="15"/>
      <c r="D1" s="15"/>
      <c r="E1" s="15"/>
      <c r="F1" s="15"/>
      <c r="G1" s="15"/>
      <c r="H1" s="15"/>
    </row>
    <row r="2" spans="1:8" ht="12.75">
      <c r="A2" s="13"/>
      <c r="B2" s="16" t="s">
        <v>10</v>
      </c>
      <c r="C2" s="16"/>
      <c r="D2" s="16"/>
      <c r="E2" s="16"/>
      <c r="F2" s="16"/>
      <c r="G2" s="16"/>
      <c r="H2" s="16"/>
    </row>
    <row r="3" spans="1:8" ht="12.75">
      <c r="A3" s="13"/>
      <c r="B3" s="17" t="s">
        <v>6</v>
      </c>
      <c r="C3" s="17"/>
      <c r="D3" s="17"/>
      <c r="E3" s="17"/>
      <c r="F3" s="17"/>
      <c r="G3" s="17"/>
      <c r="H3" s="17"/>
    </row>
    <row r="4" spans="1:8" ht="12.75">
      <c r="A4" s="13"/>
      <c r="B4" s="14"/>
      <c r="C4" s="14"/>
      <c r="D4" s="14"/>
      <c r="E4" s="14"/>
      <c r="F4" s="14"/>
      <c r="G4" s="14"/>
      <c r="H4" s="14"/>
    </row>
    <row r="5" spans="1:8" ht="12.75">
      <c r="A5" s="10" t="s">
        <v>5</v>
      </c>
      <c r="B5" s="10"/>
      <c r="C5" s="10"/>
      <c r="D5" s="10"/>
      <c r="E5" s="10"/>
      <c r="F5" s="10"/>
      <c r="G5" s="10"/>
      <c r="H5" s="10"/>
    </row>
    <row r="6" spans="1:8" ht="12.75">
      <c r="A6" s="11"/>
      <c r="B6" s="11"/>
      <c r="C6" s="11"/>
      <c r="D6" s="11"/>
      <c r="E6" s="11"/>
      <c r="F6" s="11"/>
      <c r="G6" s="11"/>
      <c r="H6" s="11"/>
    </row>
    <row r="7" spans="1:9" ht="12.75" customHeight="1">
      <c r="A7" s="19" t="s">
        <v>11</v>
      </c>
      <c r="B7" s="20"/>
      <c r="C7" s="20"/>
      <c r="D7" s="20"/>
      <c r="E7" s="20"/>
      <c r="F7" s="20"/>
      <c r="G7" s="19" t="s">
        <v>12</v>
      </c>
      <c r="H7" s="20"/>
      <c r="I7" s="18"/>
    </row>
    <row r="8" spans="1:8" ht="12.75">
      <c r="A8" s="7" t="s">
        <v>13</v>
      </c>
      <c r="B8" s="7"/>
      <c r="C8" s="7"/>
      <c r="D8" s="7"/>
      <c r="E8" s="7"/>
      <c r="F8" s="7"/>
      <c r="G8" s="7"/>
      <c r="H8" s="7"/>
    </row>
    <row r="9" spans="1:9" ht="12.75" customHeight="1">
      <c r="A9" s="19" t="s">
        <v>14</v>
      </c>
      <c r="B9" s="20"/>
      <c r="C9" s="20"/>
      <c r="D9" s="20"/>
      <c r="E9" s="20"/>
      <c r="F9" s="20"/>
      <c r="G9" s="20"/>
      <c r="H9" s="20"/>
      <c r="I9" s="18"/>
    </row>
    <row r="10" spans="1:8" ht="12.75" customHeight="1">
      <c r="A10" s="7" t="s">
        <v>15</v>
      </c>
      <c r="B10" s="7"/>
      <c r="C10" s="7"/>
      <c r="D10" s="7"/>
      <c r="E10" s="7"/>
      <c r="F10" s="7"/>
      <c r="G10" s="7"/>
      <c r="H10" s="7"/>
    </row>
    <row r="11" spans="1:9" ht="25.5" customHeight="1">
      <c r="A11" s="21" t="s">
        <v>16</v>
      </c>
      <c r="B11" s="20"/>
      <c r="C11" s="20"/>
      <c r="D11" s="20"/>
      <c r="E11" s="20"/>
      <c r="F11" s="20"/>
      <c r="G11" s="20"/>
      <c r="H11" s="20"/>
      <c r="I11" s="18"/>
    </row>
    <row r="12" spans="1:8" ht="12.75">
      <c r="A12" s="9"/>
      <c r="B12" s="9"/>
      <c r="C12" s="9"/>
      <c r="D12" s="9"/>
      <c r="E12" s="9"/>
      <c r="F12" s="9"/>
      <c r="G12" s="9"/>
      <c r="H12" s="9"/>
    </row>
    <row r="13" spans="1:8" ht="12.75" customHeight="1">
      <c r="A13" s="6" t="s">
        <v>0</v>
      </c>
      <c r="B13" s="23"/>
      <c r="C13" s="24"/>
      <c r="D13" s="24"/>
      <c r="E13" s="24"/>
      <c r="F13" s="24"/>
      <c r="G13" s="24"/>
      <c r="H13" s="24"/>
    </row>
    <row r="14" spans="1:8" ht="12.75" customHeight="1">
      <c r="A14" s="1" t="s">
        <v>3</v>
      </c>
      <c r="B14" s="25"/>
      <c r="C14" s="26"/>
      <c r="D14" s="26"/>
      <c r="E14" s="26"/>
      <c r="F14" s="26"/>
      <c r="G14" s="26"/>
      <c r="H14" s="26"/>
    </row>
    <row r="15" spans="1:8" ht="12.75" customHeight="1">
      <c r="A15" s="2" t="s">
        <v>7</v>
      </c>
      <c r="B15" s="22"/>
      <c r="C15" s="20"/>
      <c r="D15" s="20"/>
      <c r="E15" s="20"/>
      <c r="F15" s="20"/>
      <c r="G15" s="20"/>
      <c r="H15" s="20"/>
    </row>
    <row r="16" spans="1:8" ht="12.75" customHeight="1">
      <c r="A16" s="2" t="s">
        <v>4</v>
      </c>
      <c r="B16" s="22"/>
      <c r="C16" s="20"/>
      <c r="D16" s="20"/>
      <c r="E16" s="20"/>
      <c r="F16" s="20"/>
      <c r="G16" s="20"/>
      <c r="H16" s="20"/>
    </row>
    <row r="17" spans="1:8" ht="12.75" customHeight="1">
      <c r="A17" s="2" t="s">
        <v>1</v>
      </c>
      <c r="B17" s="22"/>
      <c r="C17" s="20"/>
      <c r="D17" s="20"/>
      <c r="E17" s="20"/>
      <c r="F17" s="20"/>
      <c r="G17" s="20"/>
      <c r="H17" s="20"/>
    </row>
    <row r="18" spans="1:8" ht="12.75" customHeight="1">
      <c r="A18" s="2" t="s">
        <v>2</v>
      </c>
      <c r="B18" s="22"/>
      <c r="C18" s="20"/>
      <c r="D18" s="20"/>
      <c r="E18" s="20"/>
      <c r="F18" s="20"/>
      <c r="G18" s="20"/>
      <c r="H18" s="20"/>
    </row>
    <row r="19" spans="1:8" ht="12.75" customHeight="1">
      <c r="A19" s="3" t="s">
        <v>8</v>
      </c>
      <c r="B19" s="27"/>
      <c r="C19" s="28"/>
      <c r="D19" s="28"/>
      <c r="E19" s="28"/>
      <c r="F19" s="28"/>
      <c r="G19" s="28"/>
      <c r="H19" s="28"/>
    </row>
    <row r="20" spans="1:8" ht="12.75">
      <c r="A20" s="8"/>
      <c r="B20" s="8"/>
      <c r="C20" s="8"/>
      <c r="D20" s="8"/>
      <c r="E20" s="8"/>
      <c r="F20" s="8"/>
      <c r="G20" s="8"/>
      <c r="H20" s="8"/>
    </row>
    <row r="21" spans="1:9" ht="38.25" customHeight="1">
      <c r="A21" s="20" t="s">
        <v>17</v>
      </c>
      <c r="B21" s="20"/>
      <c r="C21" s="20"/>
      <c r="D21" s="20"/>
      <c r="E21" s="20"/>
      <c r="F21" s="20"/>
      <c r="G21" s="20"/>
      <c r="H21" s="20"/>
      <c r="I21" s="18"/>
    </row>
    <row r="22" spans="1:8" ht="12.75" customHeight="1">
      <c r="A22" s="20"/>
      <c r="B22" s="20"/>
      <c r="C22" s="20"/>
      <c r="D22" s="20"/>
      <c r="E22" s="20"/>
      <c r="F22" s="20"/>
      <c r="G22" s="20"/>
      <c r="H22" s="20"/>
    </row>
    <row r="23" spans="1:8" ht="12.75" customHeight="1">
      <c r="A23" s="6" t="s">
        <v>18</v>
      </c>
      <c r="B23" s="19" t="s">
        <v>19</v>
      </c>
      <c r="C23" s="20"/>
      <c r="D23" s="20"/>
      <c r="E23" s="20"/>
      <c r="F23" s="20"/>
      <c r="G23" s="20"/>
      <c r="H23" s="20"/>
    </row>
    <row r="24" spans="1:8" ht="12.75" customHeight="1">
      <c r="A24" s="6" t="s">
        <v>20</v>
      </c>
      <c r="B24" s="6" t="s">
        <v>21</v>
      </c>
      <c r="C24" s="6" t="s">
        <v>22</v>
      </c>
      <c r="D24" s="6" t="s">
        <v>23</v>
      </c>
      <c r="E24" s="6" t="s">
        <v>24</v>
      </c>
      <c r="F24" s="6" t="s">
        <v>25</v>
      </c>
      <c r="G24" s="29" t="s">
        <v>26</v>
      </c>
      <c r="H24" s="30"/>
    </row>
    <row r="25" spans="1:9" ht="12.75" customHeight="1">
      <c r="A25" s="4">
        <v>1</v>
      </c>
      <c r="B25" s="31">
        <v>30</v>
      </c>
      <c r="C25" s="4" t="s">
        <v>27</v>
      </c>
      <c r="D25" s="32">
        <v>0</v>
      </c>
      <c r="E25" s="33">
        <v>0</v>
      </c>
      <c r="F25" s="33">
        <v>0</v>
      </c>
      <c r="G25" s="35">
        <f>(D25*B25)-(E25*B25)+(F25*B25)</f>
        <v>0</v>
      </c>
      <c r="H25" s="30"/>
      <c r="I25" s="5"/>
    </row>
    <row r="26" spans="1:9" ht="12.75" customHeight="1">
      <c r="A26" s="20" t="s">
        <v>28</v>
      </c>
      <c r="B26" s="20"/>
      <c r="C26" s="20"/>
      <c r="D26" s="20"/>
      <c r="E26" s="20"/>
      <c r="F26" s="20"/>
      <c r="G26" s="20"/>
      <c r="H26" s="20"/>
      <c r="I26" s="18"/>
    </row>
    <row r="27" spans="1:8" ht="12.75" customHeight="1">
      <c r="A27" s="20" t="s">
        <v>29</v>
      </c>
      <c r="B27" s="20"/>
      <c r="C27" s="20"/>
      <c r="D27" s="20"/>
      <c r="E27" s="20"/>
      <c r="F27" s="20"/>
      <c r="G27" s="20"/>
      <c r="H27" s="20"/>
    </row>
    <row r="28" spans="1:8" ht="12.75" customHeight="1">
      <c r="A28" t="s">
        <v>30</v>
      </c>
      <c r="B28" s="36"/>
      <c r="C28" s="20"/>
      <c r="D28" s="20"/>
      <c r="E28" s="20"/>
      <c r="F28" s="20"/>
      <c r="G28" s="20"/>
      <c r="H28" s="20"/>
    </row>
    <row r="29" spans="1:8" ht="12.75" customHeight="1">
      <c r="A29" s="4">
        <v>2</v>
      </c>
      <c r="B29" s="31">
        <v>100</v>
      </c>
      <c r="C29" s="4" t="s">
        <v>31</v>
      </c>
      <c r="D29" s="32">
        <v>0</v>
      </c>
      <c r="E29" s="33">
        <v>0</v>
      </c>
      <c r="F29" s="33">
        <v>0</v>
      </c>
      <c r="G29" s="35">
        <f>(D29*B29)-(E29*B29)+(F29*B29)</f>
        <v>0</v>
      </c>
      <c r="H29" s="30"/>
    </row>
    <row r="30" spans="1:9" ht="38.25" customHeight="1">
      <c r="A30" s="20" t="s">
        <v>32</v>
      </c>
      <c r="B30" s="20"/>
      <c r="C30" s="20"/>
      <c r="D30" s="20"/>
      <c r="E30" s="20"/>
      <c r="F30" s="20"/>
      <c r="G30" s="20"/>
      <c r="H30" s="20"/>
      <c r="I30" s="18"/>
    </row>
    <row r="31" spans="1:8" ht="12.75" customHeight="1">
      <c r="A31" s="20" t="s">
        <v>29</v>
      </c>
      <c r="B31" s="20"/>
      <c r="C31" s="20"/>
      <c r="D31" s="20"/>
      <c r="E31" s="20"/>
      <c r="F31" s="20"/>
      <c r="G31" s="20"/>
      <c r="H31" s="20"/>
    </row>
    <row r="32" spans="1:8" ht="12.75" customHeight="1">
      <c r="A32" t="s">
        <v>30</v>
      </c>
      <c r="B32" s="36"/>
      <c r="C32" s="20"/>
      <c r="D32" s="20"/>
      <c r="E32" s="20"/>
      <c r="F32" s="20"/>
      <c r="G32" s="20"/>
      <c r="H32" s="20"/>
    </row>
    <row r="33" spans="1:8" ht="12.75" customHeight="1">
      <c r="A33" s="4">
        <v>3</v>
      </c>
      <c r="B33" s="31">
        <v>20</v>
      </c>
      <c r="C33" s="4" t="s">
        <v>31</v>
      </c>
      <c r="D33" s="32">
        <v>0</v>
      </c>
      <c r="E33" s="33">
        <v>0</v>
      </c>
      <c r="F33" s="33">
        <v>0</v>
      </c>
      <c r="G33" s="35">
        <f>(D33*B33)-(E33*B33)+(F33*B33)</f>
        <v>0</v>
      </c>
      <c r="H33" s="30"/>
    </row>
    <row r="34" spans="1:9" ht="12.75" customHeight="1">
      <c r="A34" s="20" t="s">
        <v>33</v>
      </c>
      <c r="B34" s="20"/>
      <c r="C34" s="20"/>
      <c r="D34" s="20"/>
      <c r="E34" s="20"/>
      <c r="F34" s="20"/>
      <c r="G34" s="20"/>
      <c r="H34" s="20"/>
      <c r="I34" s="18"/>
    </row>
    <row r="35" spans="1:8" ht="12.75" customHeight="1">
      <c r="A35" s="20" t="s">
        <v>29</v>
      </c>
      <c r="B35" s="20"/>
      <c r="C35" s="20"/>
      <c r="D35" s="20"/>
      <c r="E35" s="20"/>
      <c r="F35" s="20"/>
      <c r="G35" s="20"/>
      <c r="H35" s="20"/>
    </row>
    <row r="36" spans="1:8" ht="12.75" customHeight="1">
      <c r="A36" t="s">
        <v>30</v>
      </c>
      <c r="B36" s="36"/>
      <c r="C36" s="20"/>
      <c r="D36" s="20"/>
      <c r="E36" s="20"/>
      <c r="F36" s="20"/>
      <c r="G36" s="20"/>
      <c r="H36" s="20"/>
    </row>
    <row r="37" spans="1:8" ht="12.75" customHeight="1">
      <c r="A37" s="4">
        <v>4</v>
      </c>
      <c r="B37" s="31">
        <v>50</v>
      </c>
      <c r="C37" s="4" t="s">
        <v>34</v>
      </c>
      <c r="D37" s="32">
        <v>0</v>
      </c>
      <c r="E37" s="33">
        <v>0</v>
      </c>
      <c r="F37" s="33">
        <v>0</v>
      </c>
      <c r="G37" s="35">
        <f>(D37*B37)-(E37*B37)+(F37*B37)</f>
        <v>0</v>
      </c>
      <c r="H37" s="30"/>
    </row>
    <row r="38" spans="1:9" ht="12.75" customHeight="1">
      <c r="A38" s="20" t="s">
        <v>35</v>
      </c>
      <c r="B38" s="20"/>
      <c r="C38" s="20"/>
      <c r="D38" s="20"/>
      <c r="E38" s="20"/>
      <c r="F38" s="20"/>
      <c r="G38" s="20"/>
      <c r="H38" s="20"/>
      <c r="I38" s="18"/>
    </row>
    <row r="39" spans="1:8" ht="12.75" customHeight="1">
      <c r="A39" s="20" t="s">
        <v>29</v>
      </c>
      <c r="B39" s="20"/>
      <c r="C39" s="20"/>
      <c r="D39" s="20"/>
      <c r="E39" s="20"/>
      <c r="F39" s="20"/>
      <c r="G39" s="20"/>
      <c r="H39" s="20"/>
    </row>
    <row r="40" spans="1:8" ht="12.75" customHeight="1">
      <c r="A40" t="s">
        <v>30</v>
      </c>
      <c r="B40" s="36"/>
      <c r="C40" s="20"/>
      <c r="D40" s="20"/>
      <c r="E40" s="20"/>
      <c r="F40" s="20"/>
      <c r="G40" s="20"/>
      <c r="H40" s="20"/>
    </row>
    <row r="41" spans="1:8" ht="12.75" customHeight="1">
      <c r="A41" s="4">
        <v>5</v>
      </c>
      <c r="B41" s="31">
        <v>20</v>
      </c>
      <c r="C41" s="4" t="s">
        <v>36</v>
      </c>
      <c r="D41" s="32">
        <v>0</v>
      </c>
      <c r="E41" s="33">
        <v>0</v>
      </c>
      <c r="F41" s="33">
        <v>0</v>
      </c>
      <c r="G41" s="35">
        <f>(D41*B41)-(E41*B41)+(F41*B41)</f>
        <v>0</v>
      </c>
      <c r="H41" s="30"/>
    </row>
    <row r="42" spans="1:9" ht="12.75" customHeight="1">
      <c r="A42" s="20" t="s">
        <v>37</v>
      </c>
      <c r="B42" s="20"/>
      <c r="C42" s="20"/>
      <c r="D42" s="20"/>
      <c r="E42" s="20"/>
      <c r="F42" s="20"/>
      <c r="G42" s="20"/>
      <c r="H42" s="20"/>
      <c r="I42" s="18"/>
    </row>
    <row r="43" spans="1:8" ht="12.75" customHeight="1">
      <c r="A43" s="20" t="s">
        <v>29</v>
      </c>
      <c r="B43" s="20"/>
      <c r="C43" s="20"/>
      <c r="D43" s="20"/>
      <c r="E43" s="20"/>
      <c r="F43" s="20"/>
      <c r="G43" s="20"/>
      <c r="H43" s="20"/>
    </row>
    <row r="44" spans="1:8" ht="12.75" customHeight="1">
      <c r="A44" t="s">
        <v>30</v>
      </c>
      <c r="B44" s="36"/>
      <c r="C44" s="20"/>
      <c r="D44" s="20"/>
      <c r="E44" s="20"/>
      <c r="F44" s="20"/>
      <c r="G44" s="20"/>
      <c r="H44" s="20"/>
    </row>
    <row r="45" spans="1:8" ht="12.75" customHeight="1">
      <c r="A45" s="4">
        <v>6</v>
      </c>
      <c r="B45" s="31">
        <v>10</v>
      </c>
      <c r="C45" s="4" t="s">
        <v>31</v>
      </c>
      <c r="D45" s="32">
        <v>0</v>
      </c>
      <c r="E45" s="33">
        <v>0</v>
      </c>
      <c r="F45" s="33">
        <v>0</v>
      </c>
      <c r="G45" s="35">
        <f>(D45*B45)-(E45*B45)+(F45*B45)</f>
        <v>0</v>
      </c>
      <c r="H45" s="30"/>
    </row>
    <row r="46" spans="1:9" ht="25.5" customHeight="1">
      <c r="A46" s="20" t="s">
        <v>38</v>
      </c>
      <c r="B46" s="20"/>
      <c r="C46" s="20"/>
      <c r="D46" s="20"/>
      <c r="E46" s="20"/>
      <c r="F46" s="20"/>
      <c r="G46" s="20"/>
      <c r="H46" s="20"/>
      <c r="I46" s="18"/>
    </row>
    <row r="47" spans="1:8" ht="12.75" customHeight="1">
      <c r="A47" s="20" t="s">
        <v>29</v>
      </c>
      <c r="B47" s="20"/>
      <c r="C47" s="20"/>
      <c r="D47" s="20"/>
      <c r="E47" s="20"/>
      <c r="F47" s="20"/>
      <c r="G47" s="20"/>
      <c r="H47" s="20"/>
    </row>
    <row r="48" spans="1:8" ht="12.75" customHeight="1">
      <c r="A48" t="s">
        <v>30</v>
      </c>
      <c r="B48" s="36"/>
      <c r="C48" s="20"/>
      <c r="D48" s="20"/>
      <c r="E48" s="20"/>
      <c r="F48" s="20"/>
      <c r="G48" s="20"/>
      <c r="H48" s="20"/>
    </row>
    <row r="49" spans="1:8" ht="12.75" customHeight="1">
      <c r="A49" s="4">
        <v>7</v>
      </c>
      <c r="B49" s="31">
        <v>30</v>
      </c>
      <c r="C49" s="4" t="s">
        <v>39</v>
      </c>
      <c r="D49" s="32">
        <v>0</v>
      </c>
      <c r="E49" s="33">
        <v>0</v>
      </c>
      <c r="F49" s="33">
        <v>0</v>
      </c>
      <c r="G49" s="35">
        <f>(D49*B49)-(E49*B49)+(F49*B49)</f>
        <v>0</v>
      </c>
      <c r="H49" s="30"/>
    </row>
    <row r="50" spans="1:9" ht="51" customHeight="1">
      <c r="A50" s="20" t="s">
        <v>40</v>
      </c>
      <c r="B50" s="20"/>
      <c r="C50" s="20"/>
      <c r="D50" s="20"/>
      <c r="E50" s="20"/>
      <c r="F50" s="20"/>
      <c r="G50" s="20"/>
      <c r="H50" s="20"/>
      <c r="I50" s="18"/>
    </row>
    <row r="51" spans="1:8" ht="12.75" customHeight="1">
      <c r="A51" s="20" t="s">
        <v>29</v>
      </c>
      <c r="B51" s="20"/>
      <c r="C51" s="20"/>
      <c r="D51" s="20"/>
      <c r="E51" s="20"/>
      <c r="F51" s="20"/>
      <c r="G51" s="20"/>
      <c r="H51" s="20"/>
    </row>
    <row r="52" spans="1:8" ht="12.75" customHeight="1">
      <c r="A52" t="s">
        <v>30</v>
      </c>
      <c r="B52" s="36"/>
      <c r="C52" s="20"/>
      <c r="D52" s="20"/>
      <c r="E52" s="20"/>
      <c r="F52" s="20"/>
      <c r="G52" s="20"/>
      <c r="H52" s="20"/>
    </row>
    <row r="53" spans="1:8" ht="12.75" customHeight="1">
      <c r="A53" s="4">
        <v>8</v>
      </c>
      <c r="B53" s="31">
        <v>20</v>
      </c>
      <c r="C53" s="4" t="s">
        <v>39</v>
      </c>
      <c r="D53" s="32">
        <v>0</v>
      </c>
      <c r="E53" s="33">
        <v>0</v>
      </c>
      <c r="F53" s="33">
        <v>0</v>
      </c>
      <c r="G53" s="35">
        <f>(D53*B53)-(E53*B53)+(F53*B53)</f>
        <v>0</v>
      </c>
      <c r="H53" s="30"/>
    </row>
    <row r="54" spans="1:9" ht="51" customHeight="1">
      <c r="A54" s="20" t="s">
        <v>41</v>
      </c>
      <c r="B54" s="20"/>
      <c r="C54" s="20"/>
      <c r="D54" s="20"/>
      <c r="E54" s="20"/>
      <c r="F54" s="20"/>
      <c r="G54" s="20"/>
      <c r="H54" s="20"/>
      <c r="I54" s="18"/>
    </row>
    <row r="55" spans="1:8" ht="12.75" customHeight="1">
      <c r="A55" s="20" t="s">
        <v>29</v>
      </c>
      <c r="B55" s="20"/>
      <c r="C55" s="20"/>
      <c r="D55" s="20"/>
      <c r="E55" s="20"/>
      <c r="F55" s="20"/>
      <c r="G55" s="20"/>
      <c r="H55" s="20"/>
    </row>
    <row r="56" spans="1:8" ht="12.75" customHeight="1">
      <c r="A56" t="s">
        <v>30</v>
      </c>
      <c r="B56" s="36"/>
      <c r="C56" s="20"/>
      <c r="D56" s="20"/>
      <c r="E56" s="20"/>
      <c r="F56" s="20"/>
      <c r="G56" s="20"/>
      <c r="H56" s="20"/>
    </row>
    <row r="57" spans="1:8" ht="12.75" customHeight="1">
      <c r="A57" s="4">
        <v>9</v>
      </c>
      <c r="B57" s="31">
        <v>10</v>
      </c>
      <c r="C57" s="4" t="s">
        <v>39</v>
      </c>
      <c r="D57" s="32">
        <v>0</v>
      </c>
      <c r="E57" s="33">
        <v>0</v>
      </c>
      <c r="F57" s="33">
        <v>0</v>
      </c>
      <c r="G57" s="35">
        <f>(D57*B57)-(E57*B57)+(F57*B57)</f>
        <v>0</v>
      </c>
      <c r="H57" s="30"/>
    </row>
    <row r="58" spans="1:9" ht="51" customHeight="1">
      <c r="A58" s="20" t="s">
        <v>42</v>
      </c>
      <c r="B58" s="20"/>
      <c r="C58" s="20"/>
      <c r="D58" s="20"/>
      <c r="E58" s="20"/>
      <c r="F58" s="20"/>
      <c r="G58" s="20"/>
      <c r="H58" s="20"/>
      <c r="I58" s="18"/>
    </row>
    <row r="59" spans="1:8" ht="12.75" customHeight="1">
      <c r="A59" s="20" t="s">
        <v>29</v>
      </c>
      <c r="B59" s="20"/>
      <c r="C59" s="20"/>
      <c r="D59" s="20"/>
      <c r="E59" s="20"/>
      <c r="F59" s="20"/>
      <c r="G59" s="20"/>
      <c r="H59" s="20"/>
    </row>
    <row r="60" spans="1:8" ht="12.75" customHeight="1">
      <c r="A60" t="s">
        <v>30</v>
      </c>
      <c r="B60" s="36"/>
      <c r="C60" s="20"/>
      <c r="D60" s="20"/>
      <c r="E60" s="20"/>
      <c r="F60" s="20"/>
      <c r="G60" s="20"/>
      <c r="H60" s="20"/>
    </row>
    <row r="61" spans="1:8" ht="12.75" customHeight="1">
      <c r="A61" s="4">
        <v>10</v>
      </c>
      <c r="B61" s="31">
        <v>2500</v>
      </c>
      <c r="C61" s="4" t="s">
        <v>34</v>
      </c>
      <c r="D61" s="32">
        <v>0</v>
      </c>
      <c r="E61" s="33">
        <v>0</v>
      </c>
      <c r="F61" s="33">
        <v>0</v>
      </c>
      <c r="G61" s="35">
        <f>(D61*B61)-(E61*B61)+(F61*B61)</f>
        <v>0</v>
      </c>
      <c r="H61" s="30"/>
    </row>
    <row r="62" spans="1:9" ht="63.75" customHeight="1">
      <c r="A62" s="20" t="s">
        <v>43</v>
      </c>
      <c r="B62" s="20"/>
      <c r="C62" s="20"/>
      <c r="D62" s="20"/>
      <c r="E62" s="20"/>
      <c r="F62" s="20"/>
      <c r="G62" s="20"/>
      <c r="H62" s="20"/>
      <c r="I62" s="18"/>
    </row>
    <row r="63" spans="1:8" ht="12.75" customHeight="1">
      <c r="A63" s="20" t="s">
        <v>29</v>
      </c>
      <c r="B63" s="20"/>
      <c r="C63" s="20"/>
      <c r="D63" s="20"/>
      <c r="E63" s="20"/>
      <c r="F63" s="20"/>
      <c r="G63" s="20"/>
      <c r="H63" s="20"/>
    </row>
    <row r="64" spans="1:8" ht="12.75" customHeight="1">
      <c r="A64" t="s">
        <v>30</v>
      </c>
      <c r="B64" s="36"/>
      <c r="C64" s="20"/>
      <c r="D64" s="20"/>
      <c r="E64" s="20"/>
      <c r="F64" s="20"/>
      <c r="G64" s="20"/>
      <c r="H64" s="20"/>
    </row>
    <row r="65" spans="1:8" ht="12.75" customHeight="1">
      <c r="A65" s="4">
        <v>11</v>
      </c>
      <c r="B65" s="31">
        <v>120</v>
      </c>
      <c r="C65" s="4" t="s">
        <v>31</v>
      </c>
      <c r="D65" s="32">
        <v>0</v>
      </c>
      <c r="E65" s="33">
        <v>0</v>
      </c>
      <c r="F65" s="33">
        <v>0</v>
      </c>
      <c r="G65" s="35">
        <f>(D65*B65)-(E65*B65)+(F65*B65)</f>
        <v>0</v>
      </c>
      <c r="H65" s="30"/>
    </row>
    <row r="66" spans="1:9" ht="25.5" customHeight="1">
      <c r="A66" s="20" t="s">
        <v>44</v>
      </c>
      <c r="B66" s="20"/>
      <c r="C66" s="20"/>
      <c r="D66" s="20"/>
      <c r="E66" s="20"/>
      <c r="F66" s="20"/>
      <c r="G66" s="20"/>
      <c r="H66" s="20"/>
      <c r="I66" s="18"/>
    </row>
    <row r="67" spans="1:8" ht="12.75" customHeight="1">
      <c r="A67" s="20" t="s">
        <v>29</v>
      </c>
      <c r="B67" s="20"/>
      <c r="C67" s="20"/>
      <c r="D67" s="20"/>
      <c r="E67" s="20"/>
      <c r="F67" s="20"/>
      <c r="G67" s="20"/>
      <c r="H67" s="20"/>
    </row>
    <row r="68" spans="1:8" ht="12.75" customHeight="1">
      <c r="A68" t="s">
        <v>30</v>
      </c>
      <c r="B68" s="36"/>
      <c r="C68" s="20"/>
      <c r="D68" s="20"/>
      <c r="E68" s="20"/>
      <c r="F68" s="20"/>
      <c r="G68" s="20"/>
      <c r="H68" s="20"/>
    </row>
    <row r="69" spans="1:8" ht="12.75" customHeight="1">
      <c r="A69" s="4">
        <v>12</v>
      </c>
      <c r="B69" s="31">
        <v>25</v>
      </c>
      <c r="C69" s="4" t="s">
        <v>36</v>
      </c>
      <c r="D69" s="32">
        <v>0</v>
      </c>
      <c r="E69" s="33">
        <v>0</v>
      </c>
      <c r="F69" s="33">
        <v>0</v>
      </c>
      <c r="G69" s="35">
        <f>(D69*B69)-(E69*B69)+(F69*B69)</f>
        <v>0</v>
      </c>
      <c r="H69" s="30"/>
    </row>
    <row r="70" spans="1:9" ht="38.25" customHeight="1">
      <c r="A70" s="20" t="s">
        <v>45</v>
      </c>
      <c r="B70" s="20"/>
      <c r="C70" s="20"/>
      <c r="D70" s="20"/>
      <c r="E70" s="20"/>
      <c r="F70" s="20"/>
      <c r="G70" s="20"/>
      <c r="H70" s="20"/>
      <c r="I70" s="18"/>
    </row>
    <row r="71" spans="1:8" ht="12.75" customHeight="1">
      <c r="A71" s="20" t="s">
        <v>29</v>
      </c>
      <c r="B71" s="20"/>
      <c r="C71" s="20"/>
      <c r="D71" s="20"/>
      <c r="E71" s="20"/>
      <c r="F71" s="20"/>
      <c r="G71" s="20"/>
      <c r="H71" s="20"/>
    </row>
    <row r="72" spans="1:8" ht="12.75" customHeight="1">
      <c r="A72" t="s">
        <v>30</v>
      </c>
      <c r="B72" s="36"/>
      <c r="C72" s="20"/>
      <c r="D72" s="20"/>
      <c r="E72" s="20"/>
      <c r="F72" s="20"/>
      <c r="G72" s="20"/>
      <c r="H72" s="20"/>
    </row>
    <row r="73" spans="1:8" ht="12.75" customHeight="1">
      <c r="A73" s="4">
        <v>13</v>
      </c>
      <c r="B73" s="31">
        <v>40</v>
      </c>
      <c r="C73" s="4" t="s">
        <v>27</v>
      </c>
      <c r="D73" s="32">
        <v>0</v>
      </c>
      <c r="E73" s="33">
        <v>0</v>
      </c>
      <c r="F73" s="33">
        <v>0</v>
      </c>
      <c r="G73" s="35">
        <f>(D73*B73)-(E73*B73)+(F73*B73)</f>
        <v>0</v>
      </c>
      <c r="H73" s="30"/>
    </row>
    <row r="74" spans="1:9" ht="12.75" customHeight="1">
      <c r="A74" s="20" t="s">
        <v>46</v>
      </c>
      <c r="B74" s="20"/>
      <c r="C74" s="20"/>
      <c r="D74" s="20"/>
      <c r="E74" s="20"/>
      <c r="F74" s="20"/>
      <c r="G74" s="20"/>
      <c r="H74" s="20"/>
      <c r="I74" s="18"/>
    </row>
    <row r="75" spans="1:8" ht="12.75" customHeight="1">
      <c r="A75" s="20" t="s">
        <v>29</v>
      </c>
      <c r="B75" s="20"/>
      <c r="C75" s="20"/>
      <c r="D75" s="20"/>
      <c r="E75" s="20"/>
      <c r="F75" s="20"/>
      <c r="G75" s="20"/>
      <c r="H75" s="20"/>
    </row>
    <row r="76" spans="1:8" ht="12.75" customHeight="1">
      <c r="A76" t="s">
        <v>30</v>
      </c>
      <c r="B76" s="36"/>
      <c r="C76" s="20"/>
      <c r="D76" s="20"/>
      <c r="E76" s="20"/>
      <c r="F76" s="20"/>
      <c r="G76" s="20"/>
      <c r="H76" s="20"/>
    </row>
    <row r="77" spans="1:8" ht="12.75" customHeight="1">
      <c r="A77" s="4">
        <v>14</v>
      </c>
      <c r="B77" s="31">
        <v>10</v>
      </c>
      <c r="C77" s="4" t="s">
        <v>34</v>
      </c>
      <c r="D77" s="32">
        <v>0</v>
      </c>
      <c r="E77" s="33">
        <v>0</v>
      </c>
      <c r="F77" s="33">
        <v>0</v>
      </c>
      <c r="G77" s="35">
        <f>(D77*B77)-(E77*B77)+(F77*B77)</f>
        <v>0</v>
      </c>
      <c r="H77" s="30"/>
    </row>
    <row r="78" spans="1:9" ht="12.75" customHeight="1">
      <c r="A78" s="20" t="s">
        <v>47</v>
      </c>
      <c r="B78" s="20"/>
      <c r="C78" s="20"/>
      <c r="D78" s="20"/>
      <c r="E78" s="20"/>
      <c r="F78" s="20"/>
      <c r="G78" s="20"/>
      <c r="H78" s="20"/>
      <c r="I78" s="18"/>
    </row>
    <row r="79" spans="1:8" ht="12.75" customHeight="1">
      <c r="A79" s="20" t="s">
        <v>29</v>
      </c>
      <c r="B79" s="20"/>
      <c r="C79" s="20"/>
      <c r="D79" s="20"/>
      <c r="E79" s="20"/>
      <c r="F79" s="20"/>
      <c r="G79" s="20"/>
      <c r="H79" s="20"/>
    </row>
    <row r="80" spans="1:8" ht="12.75" customHeight="1">
      <c r="A80" t="s">
        <v>30</v>
      </c>
      <c r="B80" s="36"/>
      <c r="C80" s="20"/>
      <c r="D80" s="20"/>
      <c r="E80" s="20"/>
      <c r="F80" s="20"/>
      <c r="G80" s="20"/>
      <c r="H80" s="20"/>
    </row>
    <row r="81" spans="1:8" ht="12.75" customHeight="1">
      <c r="A81" s="4">
        <v>15</v>
      </c>
      <c r="B81" s="31">
        <v>20</v>
      </c>
      <c r="C81" s="4" t="s">
        <v>34</v>
      </c>
      <c r="D81" s="32">
        <v>0</v>
      </c>
      <c r="E81" s="33">
        <v>0</v>
      </c>
      <c r="F81" s="33">
        <v>0</v>
      </c>
      <c r="G81" s="35">
        <f>(D81*B81)-(E81*B81)+(F81*B81)</f>
        <v>0</v>
      </c>
      <c r="H81" s="30"/>
    </row>
    <row r="82" spans="1:9" ht="12.75" customHeight="1">
      <c r="A82" s="20" t="s">
        <v>48</v>
      </c>
      <c r="B82" s="20"/>
      <c r="C82" s="20"/>
      <c r="D82" s="20"/>
      <c r="E82" s="20"/>
      <c r="F82" s="20"/>
      <c r="G82" s="20"/>
      <c r="H82" s="20"/>
      <c r="I82" s="18"/>
    </row>
    <row r="83" spans="1:8" ht="12.75" customHeight="1">
      <c r="A83" s="20" t="s">
        <v>29</v>
      </c>
      <c r="B83" s="20"/>
      <c r="C83" s="20"/>
      <c r="D83" s="20"/>
      <c r="E83" s="20"/>
      <c r="F83" s="20"/>
      <c r="G83" s="20"/>
      <c r="H83" s="20"/>
    </row>
    <row r="84" spans="1:8" ht="12.75" customHeight="1">
      <c r="A84" t="s">
        <v>30</v>
      </c>
      <c r="B84" s="36"/>
      <c r="C84" s="20"/>
      <c r="D84" s="20"/>
      <c r="E84" s="20"/>
      <c r="F84" s="20"/>
      <c r="G84" s="20"/>
      <c r="H84" s="20"/>
    </row>
    <row r="85" spans="1:8" ht="12.75" customHeight="1">
      <c r="A85" s="4">
        <v>16</v>
      </c>
      <c r="B85" s="31">
        <v>300</v>
      </c>
      <c r="C85" s="4" t="s">
        <v>27</v>
      </c>
      <c r="D85" s="32">
        <v>0</v>
      </c>
      <c r="E85" s="33">
        <v>0</v>
      </c>
      <c r="F85" s="33">
        <v>0</v>
      </c>
      <c r="G85" s="35">
        <f>(D85*B85)-(E85*B85)+(F85*B85)</f>
        <v>0</v>
      </c>
      <c r="H85" s="30"/>
    </row>
    <row r="86" spans="1:9" ht="51" customHeight="1">
      <c r="A86" s="20" t="s">
        <v>49</v>
      </c>
      <c r="B86" s="20"/>
      <c r="C86" s="20"/>
      <c r="D86" s="20"/>
      <c r="E86" s="20"/>
      <c r="F86" s="20"/>
      <c r="G86" s="20"/>
      <c r="H86" s="20"/>
      <c r="I86" s="18"/>
    </row>
    <row r="87" spans="1:8" ht="12.75" customHeight="1">
      <c r="A87" s="20" t="s">
        <v>29</v>
      </c>
      <c r="B87" s="20"/>
      <c r="C87" s="20"/>
      <c r="D87" s="20"/>
      <c r="E87" s="20"/>
      <c r="F87" s="20"/>
      <c r="G87" s="20"/>
      <c r="H87" s="20"/>
    </row>
    <row r="88" spans="1:8" ht="12.75" customHeight="1">
      <c r="A88" t="s">
        <v>30</v>
      </c>
      <c r="B88" s="36"/>
      <c r="C88" s="20"/>
      <c r="D88" s="20"/>
      <c r="E88" s="20"/>
      <c r="F88" s="20"/>
      <c r="G88" s="20"/>
      <c r="H88" s="20"/>
    </row>
    <row r="89" spans="1:8" ht="12.75" customHeight="1">
      <c r="A89" s="4">
        <v>17</v>
      </c>
      <c r="B89" s="31">
        <v>200</v>
      </c>
      <c r="C89" s="4" t="s">
        <v>27</v>
      </c>
      <c r="D89" s="32">
        <v>0</v>
      </c>
      <c r="E89" s="33">
        <v>0</v>
      </c>
      <c r="F89" s="33">
        <v>0</v>
      </c>
      <c r="G89" s="35">
        <f>(D89*B89)-(E89*B89)+(F89*B89)</f>
        <v>0</v>
      </c>
      <c r="H89" s="30"/>
    </row>
    <row r="90" spans="1:9" ht="51" customHeight="1">
      <c r="A90" s="20" t="s">
        <v>50</v>
      </c>
      <c r="B90" s="20"/>
      <c r="C90" s="20"/>
      <c r="D90" s="20"/>
      <c r="E90" s="20"/>
      <c r="F90" s="20"/>
      <c r="G90" s="20"/>
      <c r="H90" s="20"/>
      <c r="I90" s="18"/>
    </row>
    <row r="91" spans="1:8" ht="12.75" customHeight="1">
      <c r="A91" s="20" t="s">
        <v>29</v>
      </c>
      <c r="B91" s="20"/>
      <c r="C91" s="20"/>
      <c r="D91" s="20"/>
      <c r="E91" s="20"/>
      <c r="F91" s="20"/>
      <c r="G91" s="20"/>
      <c r="H91" s="20"/>
    </row>
    <row r="92" spans="1:8" ht="12.75" customHeight="1">
      <c r="A92" t="s">
        <v>30</v>
      </c>
      <c r="B92" s="36"/>
      <c r="C92" s="20"/>
      <c r="D92" s="20"/>
      <c r="E92" s="20"/>
      <c r="F92" s="20"/>
      <c r="G92" s="20"/>
      <c r="H92" s="20"/>
    </row>
    <row r="93" spans="1:8" ht="12.75" customHeight="1">
      <c r="A93" s="4">
        <v>18</v>
      </c>
      <c r="B93" s="31">
        <v>200</v>
      </c>
      <c r="C93" s="4" t="s">
        <v>27</v>
      </c>
      <c r="D93" s="32">
        <v>0</v>
      </c>
      <c r="E93" s="33">
        <v>0</v>
      </c>
      <c r="F93" s="33">
        <v>0</v>
      </c>
      <c r="G93" s="35">
        <f>(D93*B93)-(E93*B93)+(F93*B93)</f>
        <v>0</v>
      </c>
      <c r="H93" s="30"/>
    </row>
    <row r="94" spans="1:9" ht="51" customHeight="1">
      <c r="A94" s="20" t="s">
        <v>51</v>
      </c>
      <c r="B94" s="20"/>
      <c r="C94" s="20"/>
      <c r="D94" s="20"/>
      <c r="E94" s="20"/>
      <c r="F94" s="20"/>
      <c r="G94" s="20"/>
      <c r="H94" s="20"/>
      <c r="I94" s="18"/>
    </row>
    <row r="95" spans="1:8" ht="12.75" customHeight="1">
      <c r="A95" s="20" t="s">
        <v>29</v>
      </c>
      <c r="B95" s="20"/>
      <c r="C95" s="20"/>
      <c r="D95" s="20"/>
      <c r="E95" s="20"/>
      <c r="F95" s="20"/>
      <c r="G95" s="20"/>
      <c r="H95" s="20"/>
    </row>
    <row r="96" spans="1:8" ht="12.75" customHeight="1">
      <c r="A96" t="s">
        <v>30</v>
      </c>
      <c r="B96" s="36"/>
      <c r="C96" s="20"/>
      <c r="D96" s="20"/>
      <c r="E96" s="20"/>
      <c r="F96" s="20"/>
      <c r="G96" s="20"/>
      <c r="H96" s="20"/>
    </row>
    <row r="97" spans="1:8" ht="12.75" customHeight="1">
      <c r="A97" s="4">
        <v>19</v>
      </c>
      <c r="B97" s="31">
        <v>2</v>
      </c>
      <c r="C97" s="4" t="s">
        <v>31</v>
      </c>
      <c r="D97" s="32">
        <v>0</v>
      </c>
      <c r="E97" s="33">
        <v>0</v>
      </c>
      <c r="F97" s="33">
        <v>0</v>
      </c>
      <c r="G97" s="35">
        <f>(D97*B97)-(E97*B97)+(F97*B97)</f>
        <v>0</v>
      </c>
      <c r="H97" s="30"/>
    </row>
    <row r="98" spans="1:9" ht="12.75" customHeight="1">
      <c r="A98" s="20" t="s">
        <v>52</v>
      </c>
      <c r="B98" s="20"/>
      <c r="C98" s="20"/>
      <c r="D98" s="20"/>
      <c r="E98" s="20"/>
      <c r="F98" s="20"/>
      <c r="G98" s="20"/>
      <c r="H98" s="20"/>
      <c r="I98" s="18"/>
    </row>
    <row r="99" spans="1:8" ht="12.75" customHeight="1">
      <c r="A99" s="20" t="s">
        <v>29</v>
      </c>
      <c r="B99" s="20"/>
      <c r="C99" s="20"/>
      <c r="D99" s="20"/>
      <c r="E99" s="20"/>
      <c r="F99" s="20"/>
      <c r="G99" s="20"/>
      <c r="H99" s="20"/>
    </row>
    <row r="100" spans="1:8" ht="12.75" customHeight="1">
      <c r="A100" t="s">
        <v>30</v>
      </c>
      <c r="B100" s="36"/>
      <c r="C100" s="20"/>
      <c r="D100" s="20"/>
      <c r="E100" s="20"/>
      <c r="F100" s="20"/>
      <c r="G100" s="20"/>
      <c r="H100" s="20"/>
    </row>
    <row r="101" spans="1:8" ht="12.75" customHeight="1">
      <c r="A101" s="4">
        <v>20</v>
      </c>
      <c r="B101" s="31">
        <v>50</v>
      </c>
      <c r="C101" s="4" t="s">
        <v>34</v>
      </c>
      <c r="D101" s="32">
        <v>0</v>
      </c>
      <c r="E101" s="33">
        <v>0</v>
      </c>
      <c r="F101" s="33">
        <v>0</v>
      </c>
      <c r="G101" s="35">
        <f>(D101*B101)-(E101*B101)+(F101*B101)</f>
        <v>0</v>
      </c>
      <c r="H101" s="30"/>
    </row>
    <row r="102" spans="1:9" ht="76.5" customHeight="1">
      <c r="A102" s="20" t="s">
        <v>53</v>
      </c>
      <c r="B102" s="20"/>
      <c r="C102" s="20"/>
      <c r="D102" s="20"/>
      <c r="E102" s="20"/>
      <c r="F102" s="20"/>
      <c r="G102" s="20"/>
      <c r="H102" s="20"/>
      <c r="I102" s="18"/>
    </row>
    <row r="103" spans="1:8" ht="12.75" customHeight="1">
      <c r="A103" s="20" t="s">
        <v>29</v>
      </c>
      <c r="B103" s="20"/>
      <c r="C103" s="20"/>
      <c r="D103" s="20"/>
      <c r="E103" s="20"/>
      <c r="F103" s="20"/>
      <c r="G103" s="20"/>
      <c r="H103" s="20"/>
    </row>
    <row r="104" spans="1:8" ht="12.75" customHeight="1">
      <c r="A104" t="s">
        <v>30</v>
      </c>
      <c r="B104" s="36"/>
      <c r="C104" s="20"/>
      <c r="D104" s="20"/>
      <c r="E104" s="20"/>
      <c r="F104" s="20"/>
      <c r="G104" s="20"/>
      <c r="H104" s="20"/>
    </row>
    <row r="105" spans="1:8" ht="12.75" customHeight="1">
      <c r="A105" s="4">
        <v>21</v>
      </c>
      <c r="B105" s="31">
        <v>100</v>
      </c>
      <c r="C105" s="4" t="s">
        <v>34</v>
      </c>
      <c r="D105" s="32">
        <v>0</v>
      </c>
      <c r="E105" s="33">
        <v>0</v>
      </c>
      <c r="F105" s="33">
        <v>0</v>
      </c>
      <c r="G105" s="35">
        <f>(D105*B105)-(E105*B105)+(F105*B105)</f>
        <v>0</v>
      </c>
      <c r="H105" s="30"/>
    </row>
    <row r="106" spans="1:9" ht="51" customHeight="1">
      <c r="A106" s="20" t="s">
        <v>54</v>
      </c>
      <c r="B106" s="20"/>
      <c r="C106" s="20"/>
      <c r="D106" s="20"/>
      <c r="E106" s="20"/>
      <c r="F106" s="20"/>
      <c r="G106" s="20"/>
      <c r="H106" s="20"/>
      <c r="I106" s="18"/>
    </row>
    <row r="107" spans="1:8" ht="12.75" customHeight="1">
      <c r="A107" s="20" t="s">
        <v>29</v>
      </c>
      <c r="B107" s="20"/>
      <c r="C107" s="20"/>
      <c r="D107" s="20"/>
      <c r="E107" s="20"/>
      <c r="F107" s="20"/>
      <c r="G107" s="20"/>
      <c r="H107" s="20"/>
    </row>
    <row r="108" spans="1:8" ht="12.75" customHeight="1">
      <c r="A108" t="s">
        <v>30</v>
      </c>
      <c r="B108" s="36"/>
      <c r="C108" s="20"/>
      <c r="D108" s="20"/>
      <c r="E108" s="20"/>
      <c r="F108" s="20"/>
      <c r="G108" s="20"/>
      <c r="H108" s="20"/>
    </row>
    <row r="109" spans="1:8" ht="12.75" customHeight="1">
      <c r="A109" s="4">
        <v>22</v>
      </c>
      <c r="B109" s="31">
        <v>150</v>
      </c>
      <c r="C109" s="4" t="s">
        <v>34</v>
      </c>
      <c r="D109" s="32">
        <v>0</v>
      </c>
      <c r="E109" s="33">
        <v>0</v>
      </c>
      <c r="F109" s="33">
        <v>0</v>
      </c>
      <c r="G109" s="35">
        <f>(D109*B109)-(E109*B109)+(F109*B109)</f>
        <v>0</v>
      </c>
      <c r="H109" s="30"/>
    </row>
    <row r="110" spans="1:9" ht="51" customHeight="1">
      <c r="A110" s="20" t="s">
        <v>55</v>
      </c>
      <c r="B110" s="20"/>
      <c r="C110" s="20"/>
      <c r="D110" s="20"/>
      <c r="E110" s="20"/>
      <c r="F110" s="20"/>
      <c r="G110" s="20"/>
      <c r="H110" s="20"/>
      <c r="I110" s="18"/>
    </row>
    <row r="111" spans="1:8" ht="12.75" customHeight="1">
      <c r="A111" s="20" t="s">
        <v>29</v>
      </c>
      <c r="B111" s="20"/>
      <c r="C111" s="20"/>
      <c r="D111" s="20"/>
      <c r="E111" s="20"/>
      <c r="F111" s="20"/>
      <c r="G111" s="20"/>
      <c r="H111" s="20"/>
    </row>
    <row r="112" spans="1:8" ht="12.75" customHeight="1">
      <c r="A112" t="s">
        <v>30</v>
      </c>
      <c r="B112" s="36"/>
      <c r="C112" s="20"/>
      <c r="D112" s="20"/>
      <c r="E112" s="20"/>
      <c r="F112" s="20"/>
      <c r="G112" s="20"/>
      <c r="H112" s="20"/>
    </row>
    <row r="113" spans="1:8" ht="12.75" customHeight="1">
      <c r="A113" s="4">
        <v>23</v>
      </c>
      <c r="B113" s="31">
        <v>150</v>
      </c>
      <c r="C113" s="4" t="s">
        <v>34</v>
      </c>
      <c r="D113" s="32">
        <v>0</v>
      </c>
      <c r="E113" s="33">
        <v>0</v>
      </c>
      <c r="F113" s="33">
        <v>0</v>
      </c>
      <c r="G113" s="35">
        <f>(D113*B113)-(E113*B113)+(F113*B113)</f>
        <v>0</v>
      </c>
      <c r="H113" s="30"/>
    </row>
    <row r="114" spans="1:9" ht="51" customHeight="1">
      <c r="A114" s="20" t="s">
        <v>56</v>
      </c>
      <c r="B114" s="20"/>
      <c r="C114" s="20"/>
      <c r="D114" s="20"/>
      <c r="E114" s="20"/>
      <c r="F114" s="20"/>
      <c r="G114" s="20"/>
      <c r="H114" s="20"/>
      <c r="I114" s="18"/>
    </row>
    <row r="115" spans="1:8" ht="12.75" customHeight="1">
      <c r="A115" s="20" t="s">
        <v>29</v>
      </c>
      <c r="B115" s="20"/>
      <c r="C115" s="20"/>
      <c r="D115" s="20"/>
      <c r="E115" s="20"/>
      <c r="F115" s="20"/>
      <c r="G115" s="20"/>
      <c r="H115" s="20"/>
    </row>
    <row r="116" spans="1:8" ht="12.75" customHeight="1">
      <c r="A116" t="s">
        <v>30</v>
      </c>
      <c r="B116" s="36"/>
      <c r="C116" s="20"/>
      <c r="D116" s="20"/>
      <c r="E116" s="20"/>
      <c r="F116" s="20"/>
      <c r="G116" s="20"/>
      <c r="H116" s="20"/>
    </row>
    <row r="117" spans="1:8" ht="12.75" customHeight="1">
      <c r="A117" s="4">
        <v>24</v>
      </c>
      <c r="B117" s="31">
        <v>150</v>
      </c>
      <c r="C117" s="4" t="s">
        <v>34</v>
      </c>
      <c r="D117" s="32">
        <v>0</v>
      </c>
      <c r="E117" s="33">
        <v>0</v>
      </c>
      <c r="F117" s="33">
        <v>0</v>
      </c>
      <c r="G117" s="35">
        <f>(D117*B117)-(E117*B117)+(F117*B117)</f>
        <v>0</v>
      </c>
      <c r="H117" s="30"/>
    </row>
    <row r="118" spans="1:9" ht="51" customHeight="1">
      <c r="A118" s="20" t="s">
        <v>57</v>
      </c>
      <c r="B118" s="20"/>
      <c r="C118" s="20"/>
      <c r="D118" s="20"/>
      <c r="E118" s="20"/>
      <c r="F118" s="20"/>
      <c r="G118" s="20"/>
      <c r="H118" s="20"/>
      <c r="I118" s="18"/>
    </row>
    <row r="119" spans="1:8" ht="12.75" customHeight="1">
      <c r="A119" s="20" t="s">
        <v>29</v>
      </c>
      <c r="B119" s="20"/>
      <c r="C119" s="20"/>
      <c r="D119" s="20"/>
      <c r="E119" s="20"/>
      <c r="F119" s="20"/>
      <c r="G119" s="20"/>
      <c r="H119" s="20"/>
    </row>
    <row r="120" spans="1:8" ht="12.75" customHeight="1">
      <c r="A120" t="s">
        <v>30</v>
      </c>
      <c r="B120" s="36"/>
      <c r="C120" s="20"/>
      <c r="D120" s="20"/>
      <c r="E120" s="20"/>
      <c r="F120" s="20"/>
      <c r="G120" s="20"/>
      <c r="H120" s="20"/>
    </row>
    <row r="121" spans="1:8" ht="12.75" customHeight="1">
      <c r="A121" s="4">
        <v>25</v>
      </c>
      <c r="B121" s="31">
        <v>50</v>
      </c>
      <c r="C121" s="4" t="s">
        <v>31</v>
      </c>
      <c r="D121" s="32">
        <v>0</v>
      </c>
      <c r="E121" s="33">
        <v>0</v>
      </c>
      <c r="F121" s="33">
        <v>0</v>
      </c>
      <c r="G121" s="35">
        <f>(D121*B121)-(E121*B121)+(F121*B121)</f>
        <v>0</v>
      </c>
      <c r="H121" s="30"/>
    </row>
    <row r="122" spans="1:9" ht="12.75" customHeight="1">
      <c r="A122" s="20" t="s">
        <v>58</v>
      </c>
      <c r="B122" s="20"/>
      <c r="C122" s="20"/>
      <c r="D122" s="20"/>
      <c r="E122" s="20"/>
      <c r="F122" s="20"/>
      <c r="G122" s="20"/>
      <c r="H122" s="20"/>
      <c r="I122" s="18"/>
    </row>
    <row r="123" spans="1:8" ht="12.75" customHeight="1">
      <c r="A123" s="20" t="s">
        <v>29</v>
      </c>
      <c r="B123" s="20"/>
      <c r="C123" s="20"/>
      <c r="D123" s="20"/>
      <c r="E123" s="20"/>
      <c r="F123" s="20"/>
      <c r="G123" s="20"/>
      <c r="H123" s="20"/>
    </row>
    <row r="124" spans="1:8" ht="12.75" customHeight="1">
      <c r="A124" t="s">
        <v>30</v>
      </c>
      <c r="B124" s="36"/>
      <c r="C124" s="20"/>
      <c r="D124" s="20"/>
      <c r="E124" s="20"/>
      <c r="F124" s="20"/>
      <c r="G124" s="20"/>
      <c r="H124" s="20"/>
    </row>
    <row r="125" spans="1:8" ht="12.75" customHeight="1">
      <c r="A125" s="4">
        <v>26</v>
      </c>
      <c r="B125" s="31">
        <v>1500</v>
      </c>
      <c r="C125" s="4" t="s">
        <v>34</v>
      </c>
      <c r="D125" s="32">
        <v>0</v>
      </c>
      <c r="E125" s="33">
        <v>0</v>
      </c>
      <c r="F125" s="33">
        <v>0</v>
      </c>
      <c r="G125" s="35">
        <f>(D125*B125)-(E125*B125)+(F125*B125)</f>
        <v>0</v>
      </c>
      <c r="H125" s="30"/>
    </row>
    <row r="126" spans="1:9" ht="38.25" customHeight="1">
      <c r="A126" s="20" t="s">
        <v>59</v>
      </c>
      <c r="B126" s="20"/>
      <c r="C126" s="20"/>
      <c r="D126" s="20"/>
      <c r="E126" s="20"/>
      <c r="F126" s="20"/>
      <c r="G126" s="20"/>
      <c r="H126" s="20"/>
      <c r="I126" s="18"/>
    </row>
    <row r="127" spans="1:8" ht="12.75" customHeight="1">
      <c r="A127" s="20" t="s">
        <v>29</v>
      </c>
      <c r="B127" s="20"/>
      <c r="C127" s="20"/>
      <c r="D127" s="20"/>
      <c r="E127" s="20"/>
      <c r="F127" s="20"/>
      <c r="G127" s="20"/>
      <c r="H127" s="20"/>
    </row>
    <row r="128" spans="1:8" ht="12.75" customHeight="1">
      <c r="A128" t="s">
        <v>30</v>
      </c>
      <c r="B128" s="36"/>
      <c r="C128" s="20"/>
      <c r="D128" s="20"/>
      <c r="E128" s="20"/>
      <c r="F128" s="20"/>
      <c r="G128" s="20"/>
      <c r="H128" s="20"/>
    </row>
    <row r="129" spans="1:8" ht="12.75" customHeight="1">
      <c r="A129" s="4">
        <v>27</v>
      </c>
      <c r="B129" s="31">
        <v>50</v>
      </c>
      <c r="C129" s="4" t="s">
        <v>34</v>
      </c>
      <c r="D129" s="32">
        <v>0</v>
      </c>
      <c r="E129" s="33">
        <v>0</v>
      </c>
      <c r="F129" s="33">
        <v>0</v>
      </c>
      <c r="G129" s="35">
        <f>(D129*B129)-(E129*B129)+(F129*B129)</f>
        <v>0</v>
      </c>
      <c r="H129" s="30"/>
    </row>
    <row r="130" spans="1:9" ht="51" customHeight="1">
      <c r="A130" s="20" t="s">
        <v>60</v>
      </c>
      <c r="B130" s="20"/>
      <c r="C130" s="20"/>
      <c r="D130" s="20"/>
      <c r="E130" s="20"/>
      <c r="F130" s="20"/>
      <c r="G130" s="20"/>
      <c r="H130" s="20"/>
      <c r="I130" s="18"/>
    </row>
    <row r="131" spans="1:8" ht="12.75" customHeight="1">
      <c r="A131" s="20" t="s">
        <v>29</v>
      </c>
      <c r="B131" s="20"/>
      <c r="C131" s="20"/>
      <c r="D131" s="20"/>
      <c r="E131" s="20"/>
      <c r="F131" s="20"/>
      <c r="G131" s="20"/>
      <c r="H131" s="20"/>
    </row>
    <row r="132" spans="1:8" ht="12.75" customHeight="1">
      <c r="A132" t="s">
        <v>30</v>
      </c>
      <c r="B132" s="36"/>
      <c r="C132" s="20"/>
      <c r="D132" s="20"/>
      <c r="E132" s="20"/>
      <c r="F132" s="20"/>
      <c r="G132" s="20"/>
      <c r="H132" s="20"/>
    </row>
    <row r="133" spans="1:8" ht="12.75" customHeight="1">
      <c r="A133" s="4">
        <v>28</v>
      </c>
      <c r="B133" s="31">
        <v>100</v>
      </c>
      <c r="C133" s="4" t="s">
        <v>34</v>
      </c>
      <c r="D133" s="32">
        <v>0</v>
      </c>
      <c r="E133" s="33">
        <v>0</v>
      </c>
      <c r="F133" s="33">
        <v>0</v>
      </c>
      <c r="G133" s="35">
        <f>(D133*B133)-(E133*B133)+(F133*B133)</f>
        <v>0</v>
      </c>
      <c r="H133" s="30"/>
    </row>
    <row r="134" spans="1:9" ht="51" customHeight="1">
      <c r="A134" s="20" t="s">
        <v>61</v>
      </c>
      <c r="B134" s="20"/>
      <c r="C134" s="20"/>
      <c r="D134" s="20"/>
      <c r="E134" s="20"/>
      <c r="F134" s="20"/>
      <c r="G134" s="20"/>
      <c r="H134" s="20"/>
      <c r="I134" s="18"/>
    </row>
    <row r="135" spans="1:8" ht="12.75" customHeight="1">
      <c r="A135" s="20" t="s">
        <v>29</v>
      </c>
      <c r="B135" s="20"/>
      <c r="C135" s="20"/>
      <c r="D135" s="20"/>
      <c r="E135" s="20"/>
      <c r="F135" s="20"/>
      <c r="G135" s="20"/>
      <c r="H135" s="20"/>
    </row>
    <row r="136" spans="1:8" ht="12.75" customHeight="1">
      <c r="A136" t="s">
        <v>30</v>
      </c>
      <c r="B136" s="36"/>
      <c r="C136" s="20"/>
      <c r="D136" s="20"/>
      <c r="E136" s="20"/>
      <c r="F136" s="20"/>
      <c r="G136" s="20"/>
      <c r="H136" s="20"/>
    </row>
    <row r="137" spans="1:8" ht="12.75" customHeight="1">
      <c r="A137" s="4">
        <v>29</v>
      </c>
      <c r="B137" s="31">
        <v>2000</v>
      </c>
      <c r="C137" s="4" t="s">
        <v>34</v>
      </c>
      <c r="D137" s="32">
        <v>0</v>
      </c>
      <c r="E137" s="33">
        <v>0</v>
      </c>
      <c r="F137" s="33">
        <v>0</v>
      </c>
      <c r="G137" s="35">
        <f>(D137*B137)-(E137*B137)+(F137*B137)</f>
        <v>0</v>
      </c>
      <c r="H137" s="30"/>
    </row>
    <row r="138" spans="1:9" ht="12.75" customHeight="1">
      <c r="A138" s="20" t="s">
        <v>62</v>
      </c>
      <c r="B138" s="20"/>
      <c r="C138" s="20"/>
      <c r="D138" s="20"/>
      <c r="E138" s="20"/>
      <c r="F138" s="20"/>
      <c r="G138" s="20"/>
      <c r="H138" s="20"/>
      <c r="I138" s="18"/>
    </row>
    <row r="139" spans="1:8" ht="12.75" customHeight="1">
      <c r="A139" s="20" t="s">
        <v>29</v>
      </c>
      <c r="B139" s="20"/>
      <c r="C139" s="20"/>
      <c r="D139" s="20"/>
      <c r="E139" s="20"/>
      <c r="F139" s="20"/>
      <c r="G139" s="20"/>
      <c r="H139" s="20"/>
    </row>
    <row r="140" spans="1:8" ht="12.75" customHeight="1">
      <c r="A140" t="s">
        <v>30</v>
      </c>
      <c r="B140" s="36"/>
      <c r="C140" s="20"/>
      <c r="D140" s="20"/>
      <c r="E140" s="20"/>
      <c r="F140" s="20"/>
      <c r="G140" s="20"/>
      <c r="H140" s="20"/>
    </row>
    <row r="141" spans="1:8" ht="12.75" customHeight="1">
      <c r="A141" s="4">
        <v>30</v>
      </c>
      <c r="B141" s="31">
        <v>600</v>
      </c>
      <c r="C141" s="4" t="s">
        <v>27</v>
      </c>
      <c r="D141" s="32">
        <v>0</v>
      </c>
      <c r="E141" s="33">
        <v>0</v>
      </c>
      <c r="F141" s="33">
        <v>0</v>
      </c>
      <c r="G141" s="35">
        <f>(D141*B141)-(E141*B141)+(F141*B141)</f>
        <v>0</v>
      </c>
      <c r="H141" s="30"/>
    </row>
    <row r="142" spans="1:9" ht="51" customHeight="1">
      <c r="A142" s="20" t="s">
        <v>63</v>
      </c>
      <c r="B142" s="20"/>
      <c r="C142" s="20"/>
      <c r="D142" s="20"/>
      <c r="E142" s="20"/>
      <c r="F142" s="20"/>
      <c r="G142" s="20"/>
      <c r="H142" s="20"/>
      <c r="I142" s="18"/>
    </row>
    <row r="143" spans="1:8" ht="12.75" customHeight="1">
      <c r="A143" s="20" t="s">
        <v>29</v>
      </c>
      <c r="B143" s="20"/>
      <c r="C143" s="20"/>
      <c r="D143" s="20"/>
      <c r="E143" s="20"/>
      <c r="F143" s="20"/>
      <c r="G143" s="20"/>
      <c r="H143" s="20"/>
    </row>
    <row r="144" spans="1:8" ht="12.75" customHeight="1">
      <c r="A144" t="s">
        <v>30</v>
      </c>
      <c r="B144" s="36"/>
      <c r="C144" s="20"/>
      <c r="D144" s="20"/>
      <c r="E144" s="20"/>
      <c r="F144" s="20"/>
      <c r="G144" s="20"/>
      <c r="H144" s="20"/>
    </row>
    <row r="145" spans="1:8" ht="12.75" customHeight="1">
      <c r="A145" s="4">
        <v>31</v>
      </c>
      <c r="B145" s="31">
        <v>20</v>
      </c>
      <c r="C145" s="4" t="s">
        <v>31</v>
      </c>
      <c r="D145" s="32">
        <v>0</v>
      </c>
      <c r="E145" s="33">
        <v>0</v>
      </c>
      <c r="F145" s="33">
        <v>0</v>
      </c>
      <c r="G145" s="35">
        <f>(D145*B145)-(E145*B145)+(F145*B145)</f>
        <v>0</v>
      </c>
      <c r="H145" s="30"/>
    </row>
    <row r="146" spans="1:9" ht="12.75" customHeight="1">
      <c r="A146" s="20" t="s">
        <v>64</v>
      </c>
      <c r="B146" s="20"/>
      <c r="C146" s="20"/>
      <c r="D146" s="20"/>
      <c r="E146" s="20"/>
      <c r="F146" s="20"/>
      <c r="G146" s="20"/>
      <c r="H146" s="20"/>
      <c r="I146" s="18"/>
    </row>
    <row r="147" spans="1:8" ht="12.75" customHeight="1">
      <c r="A147" s="20" t="s">
        <v>29</v>
      </c>
      <c r="B147" s="20"/>
      <c r="C147" s="20"/>
      <c r="D147" s="20"/>
      <c r="E147" s="20"/>
      <c r="F147" s="20"/>
      <c r="G147" s="20"/>
      <c r="H147" s="20"/>
    </row>
    <row r="148" spans="1:8" ht="12.75" customHeight="1">
      <c r="A148" t="s">
        <v>30</v>
      </c>
      <c r="B148" s="36"/>
      <c r="C148" s="20"/>
      <c r="D148" s="20"/>
      <c r="E148" s="20"/>
      <c r="F148" s="20"/>
      <c r="G148" s="20"/>
      <c r="H148" s="20"/>
    </row>
    <row r="149" spans="1:8" ht="12.75" customHeight="1">
      <c r="A149" s="4">
        <v>32</v>
      </c>
      <c r="B149" s="31">
        <v>60</v>
      </c>
      <c r="C149" s="4" t="s">
        <v>27</v>
      </c>
      <c r="D149" s="32">
        <v>0</v>
      </c>
      <c r="E149" s="33">
        <v>0</v>
      </c>
      <c r="F149" s="33">
        <v>0</v>
      </c>
      <c r="G149" s="35">
        <f>(D149*B149)-(E149*B149)+(F149*B149)</f>
        <v>0</v>
      </c>
      <c r="H149" s="30"/>
    </row>
    <row r="150" spans="1:9" ht="38.25" customHeight="1">
      <c r="A150" s="20" t="s">
        <v>65</v>
      </c>
      <c r="B150" s="20"/>
      <c r="C150" s="20"/>
      <c r="D150" s="20"/>
      <c r="E150" s="20"/>
      <c r="F150" s="20"/>
      <c r="G150" s="20"/>
      <c r="H150" s="20"/>
      <c r="I150" s="18"/>
    </row>
    <row r="151" spans="1:8" ht="12.75" customHeight="1">
      <c r="A151" s="20" t="s">
        <v>29</v>
      </c>
      <c r="B151" s="20"/>
      <c r="C151" s="20"/>
      <c r="D151" s="20"/>
      <c r="E151" s="20"/>
      <c r="F151" s="20"/>
      <c r="G151" s="20"/>
      <c r="H151" s="20"/>
    </row>
    <row r="152" spans="1:8" ht="12.75" customHeight="1">
      <c r="A152" t="s">
        <v>30</v>
      </c>
      <c r="B152" s="36"/>
      <c r="C152" s="20"/>
      <c r="D152" s="20"/>
      <c r="E152" s="20"/>
      <c r="F152" s="20"/>
      <c r="G152" s="20"/>
      <c r="H152" s="20"/>
    </row>
    <row r="153" spans="1:8" ht="12.75" customHeight="1">
      <c r="A153" s="4">
        <v>33</v>
      </c>
      <c r="B153" s="31">
        <v>1500</v>
      </c>
      <c r="C153" s="4" t="s">
        <v>34</v>
      </c>
      <c r="D153" s="32">
        <v>0</v>
      </c>
      <c r="E153" s="33">
        <v>0</v>
      </c>
      <c r="F153" s="33">
        <v>0</v>
      </c>
      <c r="G153" s="35">
        <f>(D153*B153)-(E153*B153)+(F153*B153)</f>
        <v>0</v>
      </c>
      <c r="H153" s="30"/>
    </row>
    <row r="154" spans="1:9" ht="76.5" customHeight="1">
      <c r="A154" s="20" t="s">
        <v>66</v>
      </c>
      <c r="B154" s="20"/>
      <c r="C154" s="20"/>
      <c r="D154" s="20"/>
      <c r="E154" s="20"/>
      <c r="F154" s="20"/>
      <c r="G154" s="20"/>
      <c r="H154" s="20"/>
      <c r="I154" s="18"/>
    </row>
    <row r="155" spans="1:8" ht="12.75" customHeight="1">
      <c r="A155" s="20" t="s">
        <v>29</v>
      </c>
      <c r="B155" s="20"/>
      <c r="C155" s="20"/>
      <c r="D155" s="20"/>
      <c r="E155" s="20"/>
      <c r="F155" s="20"/>
      <c r="G155" s="20"/>
      <c r="H155" s="20"/>
    </row>
    <row r="156" spans="1:8" ht="12.75" customHeight="1">
      <c r="A156" t="s">
        <v>30</v>
      </c>
      <c r="B156" s="36"/>
      <c r="C156" s="20"/>
      <c r="D156" s="20"/>
      <c r="E156" s="20"/>
      <c r="F156" s="20"/>
      <c r="G156" s="20"/>
      <c r="H156" s="20"/>
    </row>
    <row r="157" spans="1:8" ht="12.75" customHeight="1">
      <c r="A157" s="4">
        <v>34</v>
      </c>
      <c r="B157" s="31">
        <v>10</v>
      </c>
      <c r="C157" s="4" t="s">
        <v>27</v>
      </c>
      <c r="D157" s="32">
        <v>0</v>
      </c>
      <c r="E157" s="33">
        <v>0</v>
      </c>
      <c r="F157" s="33">
        <v>0</v>
      </c>
      <c r="G157" s="35">
        <f>(D157*B157)-(E157*B157)+(F157*B157)</f>
        <v>0</v>
      </c>
      <c r="H157" s="30"/>
    </row>
    <row r="158" spans="1:9" ht="12.75" customHeight="1">
      <c r="A158" s="20" t="s">
        <v>67</v>
      </c>
      <c r="B158" s="20"/>
      <c r="C158" s="20"/>
      <c r="D158" s="20"/>
      <c r="E158" s="20"/>
      <c r="F158" s="20"/>
      <c r="G158" s="20"/>
      <c r="H158" s="20"/>
      <c r="I158" s="18"/>
    </row>
    <row r="159" spans="1:8" ht="12.75" customHeight="1">
      <c r="A159" s="20" t="s">
        <v>29</v>
      </c>
      <c r="B159" s="20"/>
      <c r="C159" s="20"/>
      <c r="D159" s="20"/>
      <c r="E159" s="20"/>
      <c r="F159" s="20"/>
      <c r="G159" s="20"/>
      <c r="H159" s="20"/>
    </row>
    <row r="160" spans="1:8" ht="12.75" customHeight="1">
      <c r="A160" t="s">
        <v>30</v>
      </c>
      <c r="B160" s="36"/>
      <c r="C160" s="20"/>
      <c r="D160" s="20"/>
      <c r="E160" s="20"/>
      <c r="F160" s="20"/>
      <c r="G160" s="20"/>
      <c r="H160" s="20"/>
    </row>
    <row r="161" spans="1:8" ht="12.75" customHeight="1">
      <c r="A161" s="4">
        <v>35</v>
      </c>
      <c r="B161" s="31">
        <v>50</v>
      </c>
      <c r="C161" s="4" t="s">
        <v>68</v>
      </c>
      <c r="D161" s="32">
        <v>0</v>
      </c>
      <c r="E161" s="33">
        <v>0</v>
      </c>
      <c r="F161" s="33">
        <v>0</v>
      </c>
      <c r="G161" s="35">
        <f>(D161*B161)-(E161*B161)+(F161*B161)</f>
        <v>0</v>
      </c>
      <c r="H161" s="30"/>
    </row>
    <row r="162" spans="1:9" ht="38.25" customHeight="1">
      <c r="A162" s="20" t="s">
        <v>69</v>
      </c>
      <c r="B162" s="20"/>
      <c r="C162" s="20"/>
      <c r="D162" s="20"/>
      <c r="E162" s="20"/>
      <c r="F162" s="20"/>
      <c r="G162" s="20"/>
      <c r="H162" s="20"/>
      <c r="I162" s="18"/>
    </row>
    <row r="163" spans="1:8" ht="12.75" customHeight="1">
      <c r="A163" s="20" t="s">
        <v>29</v>
      </c>
      <c r="B163" s="20"/>
      <c r="C163" s="20"/>
      <c r="D163" s="20"/>
      <c r="E163" s="20"/>
      <c r="F163" s="20"/>
      <c r="G163" s="20"/>
      <c r="H163" s="20"/>
    </row>
    <row r="164" spans="1:8" ht="12.75" customHeight="1">
      <c r="A164" t="s">
        <v>30</v>
      </c>
      <c r="B164" s="36"/>
      <c r="C164" s="20"/>
      <c r="D164" s="20"/>
      <c r="E164" s="20"/>
      <c r="F164" s="20"/>
      <c r="G164" s="20"/>
      <c r="H164" s="20"/>
    </row>
    <row r="165" spans="1:8" ht="12.75" customHeight="1">
      <c r="A165" s="4">
        <v>36</v>
      </c>
      <c r="B165" s="31">
        <v>5</v>
      </c>
      <c r="C165" s="4" t="s">
        <v>27</v>
      </c>
      <c r="D165" s="32">
        <v>0</v>
      </c>
      <c r="E165" s="33">
        <v>0</v>
      </c>
      <c r="F165" s="33">
        <v>0</v>
      </c>
      <c r="G165" s="35">
        <f>(D165*B165)-(E165*B165)+(F165*B165)</f>
        <v>0</v>
      </c>
      <c r="H165" s="30"/>
    </row>
    <row r="166" spans="1:9" ht="12.75" customHeight="1">
      <c r="A166" s="20" t="s">
        <v>70</v>
      </c>
      <c r="B166" s="20"/>
      <c r="C166" s="20"/>
      <c r="D166" s="20"/>
      <c r="E166" s="20"/>
      <c r="F166" s="20"/>
      <c r="G166" s="20"/>
      <c r="H166" s="20"/>
      <c r="I166" s="18"/>
    </row>
    <row r="167" spans="1:8" ht="12.75" customHeight="1">
      <c r="A167" s="20" t="s">
        <v>29</v>
      </c>
      <c r="B167" s="20"/>
      <c r="C167" s="20"/>
      <c r="D167" s="20"/>
      <c r="E167" s="20"/>
      <c r="F167" s="20"/>
      <c r="G167" s="20"/>
      <c r="H167" s="20"/>
    </row>
    <row r="168" spans="1:8" ht="12.75" customHeight="1">
      <c r="A168" t="s">
        <v>30</v>
      </c>
      <c r="B168" s="36"/>
      <c r="C168" s="20"/>
      <c r="D168" s="20"/>
      <c r="E168" s="20"/>
      <c r="F168" s="20"/>
      <c r="G168" s="20"/>
      <c r="H168" s="20"/>
    </row>
    <row r="169" spans="1:8" ht="12.75" customHeight="1">
      <c r="A169" s="4">
        <v>37</v>
      </c>
      <c r="B169" s="31">
        <v>100</v>
      </c>
      <c r="C169" s="4" t="s">
        <v>34</v>
      </c>
      <c r="D169" s="32">
        <v>0</v>
      </c>
      <c r="E169" s="33">
        <v>0</v>
      </c>
      <c r="F169" s="33">
        <v>0</v>
      </c>
      <c r="G169" s="35">
        <f>(D169*B169)-(E169*B169)+(F169*B169)</f>
        <v>0</v>
      </c>
      <c r="H169" s="30"/>
    </row>
    <row r="170" spans="1:9" ht="12.75" customHeight="1">
      <c r="A170" s="20" t="s">
        <v>71</v>
      </c>
      <c r="B170" s="20"/>
      <c r="C170" s="20"/>
      <c r="D170" s="20"/>
      <c r="E170" s="20"/>
      <c r="F170" s="20"/>
      <c r="G170" s="20"/>
      <c r="H170" s="20"/>
      <c r="I170" s="18"/>
    </row>
    <row r="171" spans="1:8" ht="12.75" customHeight="1">
      <c r="A171" s="20" t="s">
        <v>29</v>
      </c>
      <c r="B171" s="20"/>
      <c r="C171" s="20"/>
      <c r="D171" s="20"/>
      <c r="E171" s="20"/>
      <c r="F171" s="20"/>
      <c r="G171" s="20"/>
      <c r="H171" s="20"/>
    </row>
    <row r="172" spans="1:8" ht="12.75" customHeight="1">
      <c r="A172" t="s">
        <v>30</v>
      </c>
      <c r="B172" s="36"/>
      <c r="C172" s="20"/>
      <c r="D172" s="20"/>
      <c r="E172" s="20"/>
      <c r="F172" s="20"/>
      <c r="G172" s="20"/>
      <c r="H172" s="20"/>
    </row>
    <row r="173" spans="1:8" ht="12.75" customHeight="1">
      <c r="A173" s="4">
        <v>38</v>
      </c>
      <c r="B173" s="31">
        <v>300</v>
      </c>
      <c r="C173" s="4" t="s">
        <v>34</v>
      </c>
      <c r="D173" s="32">
        <v>0</v>
      </c>
      <c r="E173" s="33">
        <v>0</v>
      </c>
      <c r="F173" s="33">
        <v>0</v>
      </c>
      <c r="G173" s="35">
        <f>(D173*B173)-(E173*B173)+(F173*B173)</f>
        <v>0</v>
      </c>
      <c r="H173" s="30"/>
    </row>
    <row r="174" spans="1:9" ht="12.75" customHeight="1">
      <c r="A174" s="20" t="s">
        <v>72</v>
      </c>
      <c r="B174" s="20"/>
      <c r="C174" s="20"/>
      <c r="D174" s="20"/>
      <c r="E174" s="20"/>
      <c r="F174" s="20"/>
      <c r="G174" s="20"/>
      <c r="H174" s="20"/>
      <c r="I174" s="18"/>
    </row>
    <row r="175" spans="1:8" ht="12.75" customHeight="1">
      <c r="A175" s="20" t="s">
        <v>29</v>
      </c>
      <c r="B175" s="20"/>
      <c r="C175" s="20"/>
      <c r="D175" s="20"/>
      <c r="E175" s="20"/>
      <c r="F175" s="20"/>
      <c r="G175" s="20"/>
      <c r="H175" s="20"/>
    </row>
    <row r="176" spans="1:8" ht="12.75" customHeight="1">
      <c r="A176" t="s">
        <v>30</v>
      </c>
      <c r="B176" s="36"/>
      <c r="C176" s="20"/>
      <c r="D176" s="20"/>
      <c r="E176" s="20"/>
      <c r="F176" s="20"/>
      <c r="G176" s="20"/>
      <c r="H176" s="20"/>
    </row>
    <row r="177" spans="1:8" ht="12.75" customHeight="1">
      <c r="A177" s="4">
        <v>39</v>
      </c>
      <c r="B177" s="31">
        <v>5</v>
      </c>
      <c r="C177" s="4" t="s">
        <v>31</v>
      </c>
      <c r="D177" s="32">
        <v>0</v>
      </c>
      <c r="E177" s="33">
        <v>0</v>
      </c>
      <c r="F177" s="33">
        <v>0</v>
      </c>
      <c r="G177" s="35">
        <f>(D177*B177)-(E177*B177)+(F177*B177)</f>
        <v>0</v>
      </c>
      <c r="H177" s="30"/>
    </row>
    <row r="178" spans="1:9" ht="12.75" customHeight="1">
      <c r="A178" s="20" t="s">
        <v>73</v>
      </c>
      <c r="B178" s="20"/>
      <c r="C178" s="20"/>
      <c r="D178" s="20"/>
      <c r="E178" s="20"/>
      <c r="F178" s="20"/>
      <c r="G178" s="20"/>
      <c r="H178" s="20"/>
      <c r="I178" s="18"/>
    </row>
    <row r="179" spans="1:8" ht="12.75" customHeight="1">
      <c r="A179" s="20" t="s">
        <v>29</v>
      </c>
      <c r="B179" s="20"/>
      <c r="C179" s="20"/>
      <c r="D179" s="20"/>
      <c r="E179" s="20"/>
      <c r="F179" s="20"/>
      <c r="G179" s="20"/>
      <c r="H179" s="20"/>
    </row>
    <row r="180" spans="1:8" ht="12.75" customHeight="1">
      <c r="A180" t="s">
        <v>30</v>
      </c>
      <c r="B180" s="36"/>
      <c r="C180" s="20"/>
      <c r="D180" s="20"/>
      <c r="E180" s="20"/>
      <c r="F180" s="20"/>
      <c r="G180" s="20"/>
      <c r="H180" s="20"/>
    </row>
    <row r="181" spans="1:8" ht="12.75" customHeight="1">
      <c r="A181" s="4">
        <v>40</v>
      </c>
      <c r="B181" s="31">
        <v>5</v>
      </c>
      <c r="C181" s="4" t="s">
        <v>39</v>
      </c>
      <c r="D181" s="32">
        <v>0</v>
      </c>
      <c r="E181" s="33">
        <v>0</v>
      </c>
      <c r="F181" s="33">
        <v>0</v>
      </c>
      <c r="G181" s="35">
        <f>(D181*B181)-(E181*B181)+(F181*B181)</f>
        <v>0</v>
      </c>
      <c r="H181" s="30"/>
    </row>
    <row r="182" spans="1:9" ht="12.75" customHeight="1">
      <c r="A182" s="20" t="s">
        <v>74</v>
      </c>
      <c r="B182" s="20"/>
      <c r="C182" s="20"/>
      <c r="D182" s="20"/>
      <c r="E182" s="20"/>
      <c r="F182" s="20"/>
      <c r="G182" s="20"/>
      <c r="H182" s="20"/>
      <c r="I182" s="18"/>
    </row>
    <row r="183" spans="1:8" ht="12.75" customHeight="1">
      <c r="A183" s="20" t="s">
        <v>29</v>
      </c>
      <c r="B183" s="20"/>
      <c r="C183" s="20"/>
      <c r="D183" s="20"/>
      <c r="E183" s="20"/>
      <c r="F183" s="20"/>
      <c r="G183" s="20"/>
      <c r="H183" s="20"/>
    </row>
    <row r="184" spans="1:8" ht="12.75" customHeight="1">
      <c r="A184" t="s">
        <v>30</v>
      </c>
      <c r="B184" s="36"/>
      <c r="C184" s="20"/>
      <c r="D184" s="20"/>
      <c r="E184" s="20"/>
      <c r="F184" s="20"/>
      <c r="G184" s="20"/>
      <c r="H184" s="20"/>
    </row>
    <row r="185" spans="1:8" ht="12.75" customHeight="1">
      <c r="A185" s="4">
        <v>41</v>
      </c>
      <c r="B185" s="31">
        <v>5</v>
      </c>
      <c r="C185" s="4" t="s">
        <v>39</v>
      </c>
      <c r="D185" s="32">
        <v>0</v>
      </c>
      <c r="E185" s="33">
        <v>0</v>
      </c>
      <c r="F185" s="33">
        <v>0</v>
      </c>
      <c r="G185" s="35">
        <f>(D185*B185)-(E185*B185)+(F185*B185)</f>
        <v>0</v>
      </c>
      <c r="H185" s="30"/>
    </row>
    <row r="186" spans="1:9" ht="12.75" customHeight="1">
      <c r="A186" s="20" t="s">
        <v>75</v>
      </c>
      <c r="B186" s="20"/>
      <c r="C186" s="20"/>
      <c r="D186" s="20"/>
      <c r="E186" s="20"/>
      <c r="F186" s="20"/>
      <c r="G186" s="20"/>
      <c r="H186" s="20"/>
      <c r="I186" s="18"/>
    </row>
    <row r="187" spans="1:8" ht="12.75" customHeight="1">
      <c r="A187" s="20" t="s">
        <v>29</v>
      </c>
      <c r="B187" s="20"/>
      <c r="C187" s="20"/>
      <c r="D187" s="20"/>
      <c r="E187" s="20"/>
      <c r="F187" s="20"/>
      <c r="G187" s="20"/>
      <c r="H187" s="20"/>
    </row>
    <row r="188" spans="1:8" ht="12.75" customHeight="1">
      <c r="A188" t="s">
        <v>30</v>
      </c>
      <c r="B188" s="36"/>
      <c r="C188" s="20"/>
      <c r="D188" s="20"/>
      <c r="E188" s="20"/>
      <c r="F188" s="20"/>
      <c r="G188" s="20"/>
      <c r="H188" s="20"/>
    </row>
    <row r="189" spans="1:8" ht="12.75" customHeight="1">
      <c r="A189" s="4">
        <v>42</v>
      </c>
      <c r="B189" s="31">
        <v>5</v>
      </c>
      <c r="C189" s="4" t="s">
        <v>39</v>
      </c>
      <c r="D189" s="32">
        <v>0</v>
      </c>
      <c r="E189" s="33">
        <v>0</v>
      </c>
      <c r="F189" s="33">
        <v>0</v>
      </c>
      <c r="G189" s="35">
        <f>(D189*B189)-(E189*B189)+(F189*B189)</f>
        <v>0</v>
      </c>
      <c r="H189" s="30"/>
    </row>
    <row r="190" spans="1:9" ht="12.75" customHeight="1">
      <c r="A190" s="20" t="s">
        <v>76</v>
      </c>
      <c r="B190" s="20"/>
      <c r="C190" s="20"/>
      <c r="D190" s="20"/>
      <c r="E190" s="20"/>
      <c r="F190" s="20"/>
      <c r="G190" s="20"/>
      <c r="H190" s="20"/>
      <c r="I190" s="18"/>
    </row>
    <row r="191" spans="1:8" ht="12.75" customHeight="1">
      <c r="A191" s="20" t="s">
        <v>29</v>
      </c>
      <c r="B191" s="20"/>
      <c r="C191" s="20"/>
      <c r="D191" s="20"/>
      <c r="E191" s="20"/>
      <c r="F191" s="20"/>
      <c r="G191" s="20"/>
      <c r="H191" s="20"/>
    </row>
    <row r="192" spans="1:8" ht="12.75" customHeight="1">
      <c r="A192" t="s">
        <v>30</v>
      </c>
      <c r="B192" s="36"/>
      <c r="C192" s="20"/>
      <c r="D192" s="20"/>
      <c r="E192" s="20"/>
      <c r="F192" s="20"/>
      <c r="G192" s="20"/>
      <c r="H192" s="20"/>
    </row>
    <row r="193" spans="1:8" ht="12.75" customHeight="1">
      <c r="A193" s="4">
        <v>43</v>
      </c>
      <c r="B193" s="31">
        <v>5</v>
      </c>
      <c r="C193" s="4" t="s">
        <v>39</v>
      </c>
      <c r="D193" s="32">
        <v>0</v>
      </c>
      <c r="E193" s="33">
        <v>0</v>
      </c>
      <c r="F193" s="33">
        <v>0</v>
      </c>
      <c r="G193" s="35">
        <f>(D193*B193)-(E193*B193)+(F193*B193)</f>
        <v>0</v>
      </c>
      <c r="H193" s="30"/>
    </row>
    <row r="194" spans="1:9" ht="12.75" customHeight="1">
      <c r="A194" s="20" t="s">
        <v>77</v>
      </c>
      <c r="B194" s="20"/>
      <c r="C194" s="20"/>
      <c r="D194" s="20"/>
      <c r="E194" s="20"/>
      <c r="F194" s="20"/>
      <c r="G194" s="20"/>
      <c r="H194" s="20"/>
      <c r="I194" s="18"/>
    </row>
    <row r="195" spans="1:8" ht="12.75" customHeight="1">
      <c r="A195" s="20" t="s">
        <v>29</v>
      </c>
      <c r="B195" s="20"/>
      <c r="C195" s="20"/>
      <c r="D195" s="20"/>
      <c r="E195" s="20"/>
      <c r="F195" s="20"/>
      <c r="G195" s="20"/>
      <c r="H195" s="20"/>
    </row>
    <row r="196" spans="1:8" ht="12.75" customHeight="1">
      <c r="A196" t="s">
        <v>30</v>
      </c>
      <c r="B196" s="36"/>
      <c r="C196" s="20"/>
      <c r="D196" s="20"/>
      <c r="E196" s="20"/>
      <c r="F196" s="20"/>
      <c r="G196" s="20"/>
      <c r="H196" s="20"/>
    </row>
    <row r="197" spans="1:8" ht="12.75" customHeight="1">
      <c r="A197" s="4">
        <v>44</v>
      </c>
      <c r="B197" s="31">
        <v>5</v>
      </c>
      <c r="C197" s="4" t="s">
        <v>39</v>
      </c>
      <c r="D197" s="32">
        <v>0</v>
      </c>
      <c r="E197" s="33">
        <v>0</v>
      </c>
      <c r="F197" s="33">
        <v>0</v>
      </c>
      <c r="G197" s="35">
        <f>(D197*B197)-(E197*B197)+(F197*B197)</f>
        <v>0</v>
      </c>
      <c r="H197" s="30"/>
    </row>
    <row r="198" spans="1:9" ht="12.75" customHeight="1">
      <c r="A198" s="20" t="s">
        <v>78</v>
      </c>
      <c r="B198" s="20"/>
      <c r="C198" s="20"/>
      <c r="D198" s="20"/>
      <c r="E198" s="20"/>
      <c r="F198" s="20"/>
      <c r="G198" s="20"/>
      <c r="H198" s="20"/>
      <c r="I198" s="18"/>
    </row>
    <row r="199" spans="1:8" ht="12.75" customHeight="1">
      <c r="A199" s="20" t="s">
        <v>29</v>
      </c>
      <c r="B199" s="20"/>
      <c r="C199" s="20"/>
      <c r="D199" s="20"/>
      <c r="E199" s="20"/>
      <c r="F199" s="20"/>
      <c r="G199" s="20"/>
      <c r="H199" s="20"/>
    </row>
    <row r="200" spans="1:8" ht="12.75" customHeight="1">
      <c r="A200" t="s">
        <v>30</v>
      </c>
      <c r="B200" s="36"/>
      <c r="C200" s="20"/>
      <c r="D200" s="20"/>
      <c r="E200" s="20"/>
      <c r="F200" s="20"/>
      <c r="G200" s="20"/>
      <c r="H200" s="20"/>
    </row>
    <row r="201" spans="1:8" ht="12.75" customHeight="1">
      <c r="A201" s="4">
        <v>45</v>
      </c>
      <c r="B201" s="31">
        <v>100</v>
      </c>
      <c r="C201" s="4" t="s">
        <v>34</v>
      </c>
      <c r="D201" s="32">
        <v>0</v>
      </c>
      <c r="E201" s="33">
        <v>0</v>
      </c>
      <c r="F201" s="33">
        <v>0</v>
      </c>
      <c r="G201" s="35">
        <f>(D201*B201)-(E201*B201)+(F201*B201)</f>
        <v>0</v>
      </c>
      <c r="H201" s="30"/>
    </row>
    <row r="202" spans="1:9" ht="38.25" customHeight="1">
      <c r="A202" s="20" t="s">
        <v>79</v>
      </c>
      <c r="B202" s="20"/>
      <c r="C202" s="20"/>
      <c r="D202" s="20"/>
      <c r="E202" s="20"/>
      <c r="F202" s="20"/>
      <c r="G202" s="20"/>
      <c r="H202" s="20"/>
      <c r="I202" s="18"/>
    </row>
    <row r="203" spans="1:8" ht="12.75" customHeight="1">
      <c r="A203" s="20" t="s">
        <v>29</v>
      </c>
      <c r="B203" s="20"/>
      <c r="C203" s="20"/>
      <c r="D203" s="20"/>
      <c r="E203" s="20"/>
      <c r="F203" s="20"/>
      <c r="G203" s="20"/>
      <c r="H203" s="20"/>
    </row>
    <row r="204" spans="1:8" ht="12.75" customHeight="1">
      <c r="A204" t="s">
        <v>30</v>
      </c>
      <c r="B204" s="36"/>
      <c r="C204" s="20"/>
      <c r="D204" s="20"/>
      <c r="E204" s="20"/>
      <c r="F204" s="20"/>
      <c r="G204" s="20"/>
      <c r="H204" s="20"/>
    </row>
    <row r="205" spans="1:8" ht="12.75" customHeight="1">
      <c r="A205" s="4">
        <v>46</v>
      </c>
      <c r="B205" s="31">
        <v>100</v>
      </c>
      <c r="C205" s="4" t="s">
        <v>34</v>
      </c>
      <c r="D205" s="32">
        <v>0</v>
      </c>
      <c r="E205" s="33">
        <v>0</v>
      </c>
      <c r="F205" s="33">
        <v>0</v>
      </c>
      <c r="G205" s="35">
        <f>(D205*B205)-(E205*B205)+(F205*B205)</f>
        <v>0</v>
      </c>
      <c r="H205" s="30"/>
    </row>
    <row r="206" spans="1:9" ht="38.25" customHeight="1">
      <c r="A206" s="20" t="s">
        <v>80</v>
      </c>
      <c r="B206" s="20"/>
      <c r="C206" s="20"/>
      <c r="D206" s="20"/>
      <c r="E206" s="20"/>
      <c r="F206" s="20"/>
      <c r="G206" s="20"/>
      <c r="H206" s="20"/>
      <c r="I206" s="18"/>
    </row>
    <row r="207" spans="1:8" ht="12.75" customHeight="1">
      <c r="A207" s="20" t="s">
        <v>29</v>
      </c>
      <c r="B207" s="20"/>
      <c r="C207" s="20"/>
      <c r="D207" s="20"/>
      <c r="E207" s="20"/>
      <c r="F207" s="20"/>
      <c r="G207" s="20"/>
      <c r="H207" s="20"/>
    </row>
    <row r="208" spans="1:8" ht="12.75" customHeight="1">
      <c r="A208" t="s">
        <v>30</v>
      </c>
      <c r="B208" s="36"/>
      <c r="C208" s="20"/>
      <c r="D208" s="20"/>
      <c r="E208" s="20"/>
      <c r="F208" s="20"/>
      <c r="G208" s="20"/>
      <c r="H208" s="20"/>
    </row>
    <row r="209" spans="1:8" ht="12.75" customHeight="1">
      <c r="A209" s="4">
        <v>47</v>
      </c>
      <c r="B209" s="31">
        <v>20</v>
      </c>
      <c r="C209" s="4" t="s">
        <v>68</v>
      </c>
      <c r="D209" s="32">
        <v>0</v>
      </c>
      <c r="E209" s="33">
        <v>0</v>
      </c>
      <c r="F209" s="33">
        <v>0</v>
      </c>
      <c r="G209" s="35">
        <f>(D209*B209)-(E209*B209)+(F209*B209)</f>
        <v>0</v>
      </c>
      <c r="H209" s="30"/>
    </row>
    <row r="210" spans="1:9" ht="12.75" customHeight="1">
      <c r="A210" s="20" t="s">
        <v>81</v>
      </c>
      <c r="B210" s="20"/>
      <c r="C210" s="20"/>
      <c r="D210" s="20"/>
      <c r="E210" s="20"/>
      <c r="F210" s="20"/>
      <c r="G210" s="20"/>
      <c r="H210" s="20"/>
      <c r="I210" s="18"/>
    </row>
    <row r="211" spans="1:8" ht="12.75" customHeight="1">
      <c r="A211" s="20" t="s">
        <v>29</v>
      </c>
      <c r="B211" s="20"/>
      <c r="C211" s="20"/>
      <c r="D211" s="20"/>
      <c r="E211" s="20"/>
      <c r="F211" s="20"/>
      <c r="G211" s="20"/>
      <c r="H211" s="20"/>
    </row>
    <row r="212" spans="1:8" ht="12.75" customHeight="1">
      <c r="A212" t="s">
        <v>30</v>
      </c>
      <c r="B212" s="36"/>
      <c r="C212" s="20"/>
      <c r="D212" s="20"/>
      <c r="E212" s="20"/>
      <c r="F212" s="20"/>
      <c r="G212" s="20"/>
      <c r="H212" s="20"/>
    </row>
    <row r="213" spans="1:8" ht="12.75" customHeight="1">
      <c r="A213" s="4">
        <v>48</v>
      </c>
      <c r="B213" s="31">
        <v>5</v>
      </c>
      <c r="C213" s="4" t="s">
        <v>31</v>
      </c>
      <c r="D213" s="32">
        <v>0</v>
      </c>
      <c r="E213" s="33">
        <v>0</v>
      </c>
      <c r="F213" s="33">
        <v>0</v>
      </c>
      <c r="G213" s="35">
        <f>(D213*B213)-(E213*B213)+(F213*B213)</f>
        <v>0</v>
      </c>
      <c r="H213" s="30"/>
    </row>
    <row r="214" spans="1:9" ht="12.75" customHeight="1">
      <c r="A214" s="20" t="s">
        <v>82</v>
      </c>
      <c r="B214" s="20"/>
      <c r="C214" s="20"/>
      <c r="D214" s="20"/>
      <c r="E214" s="20"/>
      <c r="F214" s="20"/>
      <c r="G214" s="20"/>
      <c r="H214" s="20"/>
      <c r="I214" s="18"/>
    </row>
    <row r="215" spans="1:8" ht="12.75" customHeight="1">
      <c r="A215" s="20" t="s">
        <v>29</v>
      </c>
      <c r="B215" s="20"/>
      <c r="C215" s="20"/>
      <c r="D215" s="20"/>
      <c r="E215" s="20"/>
      <c r="F215" s="20"/>
      <c r="G215" s="20"/>
      <c r="H215" s="20"/>
    </row>
    <row r="216" spans="1:8" ht="12.75" customHeight="1">
      <c r="A216" t="s">
        <v>30</v>
      </c>
      <c r="B216" s="36"/>
      <c r="C216" s="20"/>
      <c r="D216" s="20"/>
      <c r="E216" s="20"/>
      <c r="F216" s="20"/>
      <c r="G216" s="20"/>
      <c r="H216" s="20"/>
    </row>
    <row r="217" spans="1:8" ht="12.75" customHeight="1">
      <c r="A217" s="4">
        <v>49</v>
      </c>
      <c r="B217" s="31">
        <v>700</v>
      </c>
      <c r="C217" s="4" t="s">
        <v>27</v>
      </c>
      <c r="D217" s="32">
        <v>0</v>
      </c>
      <c r="E217" s="33">
        <v>0</v>
      </c>
      <c r="F217" s="33">
        <v>0</v>
      </c>
      <c r="G217" s="35">
        <f>(D217*B217)-(E217*B217)+(F217*B217)</f>
        <v>0</v>
      </c>
      <c r="H217" s="30"/>
    </row>
    <row r="218" spans="1:9" ht="25.5" customHeight="1">
      <c r="A218" s="20" t="s">
        <v>83</v>
      </c>
      <c r="B218" s="20"/>
      <c r="C218" s="20"/>
      <c r="D218" s="20"/>
      <c r="E218" s="20"/>
      <c r="F218" s="20"/>
      <c r="G218" s="20"/>
      <c r="H218" s="20"/>
      <c r="I218" s="18"/>
    </row>
    <row r="219" spans="1:8" ht="12.75" customHeight="1">
      <c r="A219" s="20" t="s">
        <v>29</v>
      </c>
      <c r="B219" s="20"/>
      <c r="C219" s="20"/>
      <c r="D219" s="20"/>
      <c r="E219" s="20"/>
      <c r="F219" s="20"/>
      <c r="G219" s="20"/>
      <c r="H219" s="20"/>
    </row>
    <row r="220" spans="1:8" ht="12.75" customHeight="1">
      <c r="A220" t="s">
        <v>30</v>
      </c>
      <c r="B220" s="36"/>
      <c r="C220" s="20"/>
      <c r="D220" s="20"/>
      <c r="E220" s="20"/>
      <c r="F220" s="20"/>
      <c r="G220" s="20"/>
      <c r="H220" s="20"/>
    </row>
    <row r="221" spans="1:8" ht="12.75" customHeight="1">
      <c r="A221" s="4">
        <v>50</v>
      </c>
      <c r="B221" s="31">
        <v>700</v>
      </c>
      <c r="C221" s="4" t="s">
        <v>27</v>
      </c>
      <c r="D221" s="32">
        <v>0</v>
      </c>
      <c r="E221" s="33">
        <v>0</v>
      </c>
      <c r="F221" s="33">
        <v>0</v>
      </c>
      <c r="G221" s="35">
        <f>(D221*B221)-(E221*B221)+(F221*B221)</f>
        <v>0</v>
      </c>
      <c r="H221" s="30"/>
    </row>
    <row r="222" spans="1:9" ht="25.5" customHeight="1">
      <c r="A222" s="20" t="s">
        <v>84</v>
      </c>
      <c r="B222" s="20"/>
      <c r="C222" s="20"/>
      <c r="D222" s="20"/>
      <c r="E222" s="20"/>
      <c r="F222" s="20"/>
      <c r="G222" s="20"/>
      <c r="H222" s="20"/>
      <c r="I222" s="18"/>
    </row>
    <row r="223" spans="1:8" ht="12.75" customHeight="1">
      <c r="A223" s="20" t="s">
        <v>29</v>
      </c>
      <c r="B223" s="20"/>
      <c r="C223" s="20"/>
      <c r="D223" s="20"/>
      <c r="E223" s="20"/>
      <c r="F223" s="20"/>
      <c r="G223" s="20"/>
      <c r="H223" s="20"/>
    </row>
    <row r="224" spans="1:8" ht="12.75" customHeight="1">
      <c r="A224" t="s">
        <v>30</v>
      </c>
      <c r="B224" s="36"/>
      <c r="C224" s="20"/>
      <c r="D224" s="20"/>
      <c r="E224" s="20"/>
      <c r="F224" s="20"/>
      <c r="G224" s="20"/>
      <c r="H224" s="20"/>
    </row>
    <row r="225" spans="1:8" ht="12.75" customHeight="1">
      <c r="A225" s="4">
        <v>51</v>
      </c>
      <c r="B225" s="31">
        <v>700</v>
      </c>
      <c r="C225" s="4" t="s">
        <v>27</v>
      </c>
      <c r="D225" s="32">
        <v>0</v>
      </c>
      <c r="E225" s="33">
        <v>0</v>
      </c>
      <c r="F225" s="33">
        <v>0</v>
      </c>
      <c r="G225" s="35">
        <f>(D225*B225)-(E225*B225)+(F225*B225)</f>
        <v>0</v>
      </c>
      <c r="H225" s="30"/>
    </row>
    <row r="226" spans="1:9" ht="25.5" customHeight="1">
      <c r="A226" s="20" t="s">
        <v>85</v>
      </c>
      <c r="B226" s="20"/>
      <c r="C226" s="20"/>
      <c r="D226" s="20"/>
      <c r="E226" s="20"/>
      <c r="F226" s="20"/>
      <c r="G226" s="20"/>
      <c r="H226" s="20"/>
      <c r="I226" s="18"/>
    </row>
    <row r="227" spans="1:8" ht="12.75" customHeight="1">
      <c r="A227" s="20" t="s">
        <v>29</v>
      </c>
      <c r="B227" s="20"/>
      <c r="C227" s="20"/>
      <c r="D227" s="20"/>
      <c r="E227" s="20"/>
      <c r="F227" s="20"/>
      <c r="G227" s="20"/>
      <c r="H227" s="20"/>
    </row>
    <row r="228" spans="1:8" ht="12.75" customHeight="1">
      <c r="A228" t="s">
        <v>30</v>
      </c>
      <c r="B228" s="36"/>
      <c r="C228" s="20"/>
      <c r="D228" s="20"/>
      <c r="E228" s="20"/>
      <c r="F228" s="20"/>
      <c r="G228" s="20"/>
      <c r="H228" s="20"/>
    </row>
    <row r="229" spans="1:8" ht="12.75" customHeight="1">
      <c r="A229" s="4">
        <v>52</v>
      </c>
      <c r="B229" s="31">
        <v>10</v>
      </c>
      <c r="C229" s="4" t="s">
        <v>68</v>
      </c>
      <c r="D229" s="32">
        <v>0</v>
      </c>
      <c r="E229" s="33">
        <v>0</v>
      </c>
      <c r="F229" s="33">
        <v>0</v>
      </c>
      <c r="G229" s="35">
        <f>(D229*B229)-(E229*B229)+(F229*B229)</f>
        <v>0</v>
      </c>
      <c r="H229" s="30"/>
    </row>
    <row r="230" spans="1:9" ht="51" customHeight="1">
      <c r="A230" s="20" t="s">
        <v>86</v>
      </c>
      <c r="B230" s="20"/>
      <c r="C230" s="20"/>
      <c r="D230" s="20"/>
      <c r="E230" s="20"/>
      <c r="F230" s="20"/>
      <c r="G230" s="20"/>
      <c r="H230" s="20"/>
      <c r="I230" s="18"/>
    </row>
    <row r="231" spans="1:8" ht="12.75" customHeight="1">
      <c r="A231" s="20" t="s">
        <v>29</v>
      </c>
      <c r="B231" s="20"/>
      <c r="C231" s="20"/>
      <c r="D231" s="20"/>
      <c r="E231" s="20"/>
      <c r="F231" s="20"/>
      <c r="G231" s="20"/>
      <c r="H231" s="20"/>
    </row>
    <row r="232" spans="1:8" ht="12.75" customHeight="1">
      <c r="A232" t="s">
        <v>30</v>
      </c>
      <c r="B232" s="36"/>
      <c r="C232" s="20"/>
      <c r="D232" s="20"/>
      <c r="E232" s="20"/>
      <c r="F232" s="20"/>
      <c r="G232" s="20"/>
      <c r="H232" s="20"/>
    </row>
    <row r="233" spans="1:8" ht="12.75" customHeight="1">
      <c r="A233" s="4">
        <v>53</v>
      </c>
      <c r="B233" s="31">
        <v>15</v>
      </c>
      <c r="C233" s="4" t="s">
        <v>36</v>
      </c>
      <c r="D233" s="32">
        <v>0</v>
      </c>
      <c r="E233" s="33">
        <v>0</v>
      </c>
      <c r="F233" s="33">
        <v>0</v>
      </c>
      <c r="G233" s="35">
        <f>(D233*B233)-(E233*B233)+(F233*B233)</f>
        <v>0</v>
      </c>
      <c r="H233" s="30"/>
    </row>
    <row r="234" spans="1:9" ht="12.75" customHeight="1">
      <c r="A234" s="20" t="s">
        <v>87</v>
      </c>
      <c r="B234" s="20"/>
      <c r="C234" s="20"/>
      <c r="D234" s="20"/>
      <c r="E234" s="20"/>
      <c r="F234" s="20"/>
      <c r="G234" s="20"/>
      <c r="H234" s="20"/>
      <c r="I234" s="18"/>
    </row>
    <row r="235" spans="1:8" ht="12.75" customHeight="1">
      <c r="A235" s="20" t="s">
        <v>29</v>
      </c>
      <c r="B235" s="20"/>
      <c r="C235" s="20"/>
      <c r="D235" s="20"/>
      <c r="E235" s="20"/>
      <c r="F235" s="20"/>
      <c r="G235" s="20"/>
      <c r="H235" s="20"/>
    </row>
    <row r="236" spans="1:8" ht="12.75" customHeight="1">
      <c r="A236" t="s">
        <v>30</v>
      </c>
      <c r="B236" s="36"/>
      <c r="C236" s="20"/>
      <c r="D236" s="20"/>
      <c r="E236" s="20"/>
      <c r="F236" s="20"/>
      <c r="G236" s="20"/>
      <c r="H236" s="20"/>
    </row>
    <row r="237" spans="1:8" ht="12.75" customHeight="1">
      <c r="A237" s="4">
        <v>54</v>
      </c>
      <c r="B237" s="31">
        <v>10</v>
      </c>
      <c r="C237" s="4" t="s">
        <v>31</v>
      </c>
      <c r="D237" s="32">
        <v>0</v>
      </c>
      <c r="E237" s="33">
        <v>0</v>
      </c>
      <c r="F237" s="33">
        <v>0</v>
      </c>
      <c r="G237" s="35">
        <f>(D237*B237)-(E237*B237)+(F237*B237)</f>
        <v>0</v>
      </c>
      <c r="H237" s="30"/>
    </row>
    <row r="238" spans="1:9" ht="12.75" customHeight="1">
      <c r="A238" s="20" t="s">
        <v>88</v>
      </c>
      <c r="B238" s="20"/>
      <c r="C238" s="20"/>
      <c r="D238" s="20"/>
      <c r="E238" s="20"/>
      <c r="F238" s="20"/>
      <c r="G238" s="20"/>
      <c r="H238" s="20"/>
      <c r="I238" s="18"/>
    </row>
    <row r="239" spans="1:8" ht="12.75" customHeight="1">
      <c r="A239" s="20" t="s">
        <v>29</v>
      </c>
      <c r="B239" s="20"/>
      <c r="C239" s="20"/>
      <c r="D239" s="20"/>
      <c r="E239" s="20"/>
      <c r="F239" s="20"/>
      <c r="G239" s="20"/>
      <c r="H239" s="20"/>
    </row>
    <row r="240" spans="1:8" ht="12.75" customHeight="1">
      <c r="A240" t="s">
        <v>30</v>
      </c>
      <c r="B240" s="36"/>
      <c r="C240" s="20"/>
      <c r="D240" s="20"/>
      <c r="E240" s="20"/>
      <c r="F240" s="20"/>
      <c r="G240" s="20"/>
      <c r="H240" s="20"/>
    </row>
    <row r="241" spans="1:8" ht="12.75" customHeight="1">
      <c r="A241" s="4">
        <v>55</v>
      </c>
      <c r="B241" s="31">
        <v>2</v>
      </c>
      <c r="C241" s="4" t="s">
        <v>39</v>
      </c>
      <c r="D241" s="32">
        <v>0</v>
      </c>
      <c r="E241" s="33">
        <v>0</v>
      </c>
      <c r="F241" s="33">
        <v>0</v>
      </c>
      <c r="G241" s="35">
        <f>(D241*B241)-(E241*B241)+(F241*B241)</f>
        <v>0</v>
      </c>
      <c r="H241" s="30"/>
    </row>
    <row r="242" spans="1:9" ht="25.5" customHeight="1">
      <c r="A242" s="20" t="s">
        <v>89</v>
      </c>
      <c r="B242" s="20"/>
      <c r="C242" s="20"/>
      <c r="D242" s="20"/>
      <c r="E242" s="20"/>
      <c r="F242" s="20"/>
      <c r="G242" s="20"/>
      <c r="H242" s="20"/>
      <c r="I242" s="18"/>
    </row>
    <row r="243" spans="1:8" ht="12.75" customHeight="1">
      <c r="A243" s="20" t="s">
        <v>29</v>
      </c>
      <c r="B243" s="20"/>
      <c r="C243" s="20"/>
      <c r="D243" s="20"/>
      <c r="E243" s="20"/>
      <c r="F243" s="20"/>
      <c r="G243" s="20"/>
      <c r="H243" s="20"/>
    </row>
    <row r="244" spans="1:8" ht="12.75" customHeight="1">
      <c r="A244" t="s">
        <v>30</v>
      </c>
      <c r="B244" s="36"/>
      <c r="C244" s="20"/>
      <c r="D244" s="20"/>
      <c r="E244" s="20"/>
      <c r="F244" s="20"/>
      <c r="G244" s="20"/>
      <c r="H244" s="20"/>
    </row>
    <row r="245" spans="1:8" ht="12.75" customHeight="1">
      <c r="A245" s="4">
        <v>56</v>
      </c>
      <c r="B245" s="31">
        <v>5</v>
      </c>
      <c r="C245" s="4" t="s">
        <v>39</v>
      </c>
      <c r="D245" s="32">
        <v>0</v>
      </c>
      <c r="E245" s="33">
        <v>0</v>
      </c>
      <c r="F245" s="33">
        <v>0</v>
      </c>
      <c r="G245" s="35">
        <f>(D245*B245)-(E245*B245)+(F245*B245)</f>
        <v>0</v>
      </c>
      <c r="H245" s="30"/>
    </row>
    <row r="246" spans="1:9" ht="63.75" customHeight="1">
      <c r="A246" s="20" t="s">
        <v>90</v>
      </c>
      <c r="B246" s="20"/>
      <c r="C246" s="20"/>
      <c r="D246" s="20"/>
      <c r="E246" s="20"/>
      <c r="F246" s="20"/>
      <c r="G246" s="20"/>
      <c r="H246" s="20"/>
      <c r="I246" s="18"/>
    </row>
    <row r="247" spans="1:8" ht="12.75" customHeight="1">
      <c r="A247" s="20" t="s">
        <v>29</v>
      </c>
      <c r="B247" s="20"/>
      <c r="C247" s="20"/>
      <c r="D247" s="20"/>
      <c r="E247" s="20"/>
      <c r="F247" s="20"/>
      <c r="G247" s="20"/>
      <c r="H247" s="20"/>
    </row>
    <row r="248" spans="1:8" ht="12.75" customHeight="1">
      <c r="A248" t="s">
        <v>30</v>
      </c>
      <c r="B248" s="36"/>
      <c r="C248" s="20"/>
      <c r="D248" s="20"/>
      <c r="E248" s="20"/>
      <c r="F248" s="20"/>
      <c r="G248" s="20"/>
      <c r="H248" s="20"/>
    </row>
    <row r="249" spans="1:8" ht="12.75" customHeight="1">
      <c r="A249" s="4">
        <v>57</v>
      </c>
      <c r="B249" s="31">
        <v>5</v>
      </c>
      <c r="C249" s="4" t="s">
        <v>39</v>
      </c>
      <c r="D249" s="32">
        <v>0</v>
      </c>
      <c r="E249" s="33">
        <v>0</v>
      </c>
      <c r="F249" s="33">
        <v>0</v>
      </c>
      <c r="G249" s="35">
        <f>(D249*B249)-(E249*B249)+(F249*B249)</f>
        <v>0</v>
      </c>
      <c r="H249" s="30"/>
    </row>
    <row r="250" spans="1:9" ht="63.75" customHeight="1">
      <c r="A250" s="20" t="s">
        <v>91</v>
      </c>
      <c r="B250" s="20"/>
      <c r="C250" s="20"/>
      <c r="D250" s="20"/>
      <c r="E250" s="20"/>
      <c r="F250" s="20"/>
      <c r="G250" s="20"/>
      <c r="H250" s="20"/>
      <c r="I250" s="18"/>
    </row>
    <row r="251" spans="1:8" ht="12.75" customHeight="1">
      <c r="A251" s="20" t="s">
        <v>29</v>
      </c>
      <c r="B251" s="20"/>
      <c r="C251" s="20"/>
      <c r="D251" s="20"/>
      <c r="E251" s="20"/>
      <c r="F251" s="20"/>
      <c r="G251" s="20"/>
      <c r="H251" s="20"/>
    </row>
    <row r="252" spans="1:8" ht="12.75" customHeight="1">
      <c r="A252" t="s">
        <v>30</v>
      </c>
      <c r="B252" s="36"/>
      <c r="C252" s="20"/>
      <c r="D252" s="20"/>
      <c r="E252" s="20"/>
      <c r="F252" s="20"/>
      <c r="G252" s="20"/>
      <c r="H252" s="20"/>
    </row>
    <row r="253" spans="1:8" ht="12.75" customHeight="1">
      <c r="A253" s="4">
        <v>58</v>
      </c>
      <c r="B253" s="31">
        <v>5</v>
      </c>
      <c r="C253" s="4" t="s">
        <v>39</v>
      </c>
      <c r="D253" s="32">
        <v>0</v>
      </c>
      <c r="E253" s="33">
        <v>0</v>
      </c>
      <c r="F253" s="33">
        <v>0</v>
      </c>
      <c r="G253" s="35">
        <f>(D253*B253)-(E253*B253)+(F253*B253)</f>
        <v>0</v>
      </c>
      <c r="H253" s="30"/>
    </row>
    <row r="254" spans="1:9" ht="63.75" customHeight="1">
      <c r="A254" s="20" t="s">
        <v>92</v>
      </c>
      <c r="B254" s="20"/>
      <c r="C254" s="20"/>
      <c r="D254" s="20"/>
      <c r="E254" s="20"/>
      <c r="F254" s="20"/>
      <c r="G254" s="20"/>
      <c r="H254" s="20"/>
      <c r="I254" s="18"/>
    </row>
    <row r="255" spans="1:8" ht="12.75" customHeight="1">
      <c r="A255" s="20" t="s">
        <v>29</v>
      </c>
      <c r="B255" s="20"/>
      <c r="C255" s="20"/>
      <c r="D255" s="20"/>
      <c r="E255" s="20"/>
      <c r="F255" s="20"/>
      <c r="G255" s="20"/>
      <c r="H255" s="20"/>
    </row>
    <row r="256" spans="1:8" ht="12.75" customHeight="1">
      <c r="A256" t="s">
        <v>30</v>
      </c>
      <c r="B256" s="36"/>
      <c r="C256" s="20"/>
      <c r="D256" s="20"/>
      <c r="E256" s="20"/>
      <c r="F256" s="20"/>
      <c r="G256" s="20"/>
      <c r="H256" s="20"/>
    </row>
    <row r="257" spans="1:8" ht="12.75" customHeight="1">
      <c r="A257" s="4">
        <v>59</v>
      </c>
      <c r="B257" s="31">
        <v>5</v>
      </c>
      <c r="C257" s="4" t="s">
        <v>39</v>
      </c>
      <c r="D257" s="32">
        <v>0</v>
      </c>
      <c r="E257" s="33">
        <v>0</v>
      </c>
      <c r="F257" s="33">
        <v>0</v>
      </c>
      <c r="G257" s="35">
        <f>(D257*B257)-(E257*B257)+(F257*B257)</f>
        <v>0</v>
      </c>
      <c r="H257" s="30"/>
    </row>
    <row r="258" spans="1:9" ht="63.75" customHeight="1">
      <c r="A258" s="20" t="s">
        <v>93</v>
      </c>
      <c r="B258" s="20"/>
      <c r="C258" s="20"/>
      <c r="D258" s="20"/>
      <c r="E258" s="20"/>
      <c r="F258" s="20"/>
      <c r="G258" s="20"/>
      <c r="H258" s="20"/>
      <c r="I258" s="18"/>
    </row>
    <row r="259" spans="1:8" ht="12.75" customHeight="1">
      <c r="A259" s="20" t="s">
        <v>29</v>
      </c>
      <c r="B259" s="20"/>
      <c r="C259" s="20"/>
      <c r="D259" s="20"/>
      <c r="E259" s="20"/>
      <c r="F259" s="20"/>
      <c r="G259" s="20"/>
      <c r="H259" s="20"/>
    </row>
    <row r="260" spans="1:8" ht="12.75" customHeight="1">
      <c r="A260" t="s">
        <v>30</v>
      </c>
      <c r="B260" s="36"/>
      <c r="C260" s="20"/>
      <c r="D260" s="20"/>
      <c r="E260" s="20"/>
      <c r="F260" s="20"/>
      <c r="G260" s="20"/>
      <c r="H260" s="20"/>
    </row>
    <row r="261" spans="1:8" ht="12.75" customHeight="1">
      <c r="A261" s="4">
        <v>60</v>
      </c>
      <c r="B261" s="31">
        <v>5</v>
      </c>
      <c r="C261" s="4" t="s">
        <v>39</v>
      </c>
      <c r="D261" s="32">
        <v>0</v>
      </c>
      <c r="E261" s="33">
        <v>0</v>
      </c>
      <c r="F261" s="33">
        <v>0</v>
      </c>
      <c r="G261" s="35">
        <f>(D261*B261)-(E261*B261)+(F261*B261)</f>
        <v>0</v>
      </c>
      <c r="H261" s="30"/>
    </row>
    <row r="262" spans="1:9" ht="63.75" customHeight="1">
      <c r="A262" s="20" t="s">
        <v>94</v>
      </c>
      <c r="B262" s="20"/>
      <c r="C262" s="20"/>
      <c r="D262" s="20"/>
      <c r="E262" s="20"/>
      <c r="F262" s="20"/>
      <c r="G262" s="20"/>
      <c r="H262" s="20"/>
      <c r="I262" s="18"/>
    </row>
    <row r="263" spans="1:8" ht="12.75" customHeight="1">
      <c r="A263" s="20" t="s">
        <v>29</v>
      </c>
      <c r="B263" s="20"/>
      <c r="C263" s="20"/>
      <c r="D263" s="20"/>
      <c r="E263" s="20"/>
      <c r="F263" s="20"/>
      <c r="G263" s="20"/>
      <c r="H263" s="20"/>
    </row>
    <row r="264" spans="1:8" ht="12.75" customHeight="1">
      <c r="A264" t="s">
        <v>30</v>
      </c>
      <c r="B264" s="36"/>
      <c r="C264" s="20"/>
      <c r="D264" s="20"/>
      <c r="E264" s="20"/>
      <c r="F264" s="20"/>
      <c r="G264" s="20"/>
      <c r="H264" s="20"/>
    </row>
    <row r="265" spans="1:8" ht="12.75" customHeight="1">
      <c r="A265" s="4">
        <v>61</v>
      </c>
      <c r="B265" s="31">
        <v>5</v>
      </c>
      <c r="C265" s="4" t="s">
        <v>39</v>
      </c>
      <c r="D265" s="32">
        <v>0</v>
      </c>
      <c r="E265" s="33">
        <v>0</v>
      </c>
      <c r="F265" s="33">
        <v>0</v>
      </c>
      <c r="G265" s="35">
        <f>(D265*B265)-(E265*B265)+(F265*B265)</f>
        <v>0</v>
      </c>
      <c r="H265" s="30"/>
    </row>
    <row r="266" spans="1:9" ht="63.75" customHeight="1">
      <c r="A266" s="20" t="s">
        <v>95</v>
      </c>
      <c r="B266" s="20"/>
      <c r="C266" s="20"/>
      <c r="D266" s="20"/>
      <c r="E266" s="20"/>
      <c r="F266" s="20"/>
      <c r="G266" s="20"/>
      <c r="H266" s="20"/>
      <c r="I266" s="18"/>
    </row>
    <row r="267" spans="1:8" ht="12.75" customHeight="1">
      <c r="A267" s="20" t="s">
        <v>29</v>
      </c>
      <c r="B267" s="20"/>
      <c r="C267" s="20"/>
      <c r="D267" s="20"/>
      <c r="E267" s="20"/>
      <c r="F267" s="20"/>
      <c r="G267" s="20"/>
      <c r="H267" s="20"/>
    </row>
    <row r="268" spans="1:8" ht="12.75" customHeight="1">
      <c r="A268" t="s">
        <v>30</v>
      </c>
      <c r="B268" s="36"/>
      <c r="C268" s="20"/>
      <c r="D268" s="20"/>
      <c r="E268" s="20"/>
      <c r="F268" s="20"/>
      <c r="G268" s="20"/>
      <c r="H268" s="20"/>
    </row>
    <row r="269" spans="1:8" ht="12.75" customHeight="1">
      <c r="A269" s="4">
        <v>62</v>
      </c>
      <c r="B269" s="31">
        <v>10</v>
      </c>
      <c r="C269" s="4" t="s">
        <v>39</v>
      </c>
      <c r="D269" s="32">
        <v>0</v>
      </c>
      <c r="E269" s="33">
        <v>0</v>
      </c>
      <c r="F269" s="33">
        <v>0</v>
      </c>
      <c r="G269" s="35">
        <f>(D269*B269)-(E269*B269)+(F269*B269)</f>
        <v>0</v>
      </c>
      <c r="H269" s="30"/>
    </row>
    <row r="270" spans="1:9" ht="12.75" customHeight="1">
      <c r="A270" s="20" t="s">
        <v>96</v>
      </c>
      <c r="B270" s="20"/>
      <c r="C270" s="20"/>
      <c r="D270" s="20"/>
      <c r="E270" s="20"/>
      <c r="F270" s="20"/>
      <c r="G270" s="20"/>
      <c r="H270" s="20"/>
      <c r="I270" s="18"/>
    </row>
    <row r="271" spans="1:8" ht="12.75" customHeight="1">
      <c r="A271" s="20" t="s">
        <v>29</v>
      </c>
      <c r="B271" s="20"/>
      <c r="C271" s="20"/>
      <c r="D271" s="20"/>
      <c r="E271" s="20"/>
      <c r="F271" s="20"/>
      <c r="G271" s="20"/>
      <c r="H271" s="20"/>
    </row>
    <row r="272" spans="1:8" ht="12.75" customHeight="1">
      <c r="A272" t="s">
        <v>30</v>
      </c>
      <c r="B272" s="36"/>
      <c r="C272" s="20"/>
      <c r="D272" s="20"/>
      <c r="E272" s="20"/>
      <c r="F272" s="20"/>
      <c r="G272" s="20"/>
      <c r="H272" s="20"/>
    </row>
    <row r="273" spans="1:8" ht="12.75" customHeight="1">
      <c r="A273" s="4">
        <v>63</v>
      </c>
      <c r="B273" s="31">
        <v>10</v>
      </c>
      <c r="C273" s="4" t="s">
        <v>39</v>
      </c>
      <c r="D273" s="32">
        <v>0</v>
      </c>
      <c r="E273" s="33">
        <v>0</v>
      </c>
      <c r="F273" s="33">
        <v>0</v>
      </c>
      <c r="G273" s="35">
        <f>(D273*B273)-(E273*B273)+(F273*B273)</f>
        <v>0</v>
      </c>
      <c r="H273" s="30"/>
    </row>
    <row r="274" spans="1:9" ht="25.5" customHeight="1">
      <c r="A274" s="20" t="s">
        <v>97</v>
      </c>
      <c r="B274" s="20"/>
      <c r="C274" s="20"/>
      <c r="D274" s="20"/>
      <c r="E274" s="20"/>
      <c r="F274" s="20"/>
      <c r="G274" s="20"/>
      <c r="H274" s="20"/>
      <c r="I274" s="18"/>
    </row>
    <row r="275" spans="1:8" ht="12.75" customHeight="1">
      <c r="A275" s="20" t="s">
        <v>29</v>
      </c>
      <c r="B275" s="20"/>
      <c r="C275" s="20"/>
      <c r="D275" s="20"/>
      <c r="E275" s="20"/>
      <c r="F275" s="20"/>
      <c r="G275" s="20"/>
      <c r="H275" s="20"/>
    </row>
    <row r="276" spans="1:8" ht="12.75" customHeight="1">
      <c r="A276" t="s">
        <v>30</v>
      </c>
      <c r="B276" s="36"/>
      <c r="C276" s="20"/>
      <c r="D276" s="20"/>
      <c r="E276" s="20"/>
      <c r="F276" s="20"/>
      <c r="G276" s="20"/>
      <c r="H276" s="20"/>
    </row>
    <row r="277" spans="1:8" ht="12.75" customHeight="1">
      <c r="A277" s="4">
        <v>64</v>
      </c>
      <c r="B277" s="31">
        <v>150</v>
      </c>
      <c r="C277" s="4" t="s">
        <v>39</v>
      </c>
      <c r="D277" s="32">
        <v>0</v>
      </c>
      <c r="E277" s="33">
        <v>0</v>
      </c>
      <c r="F277" s="33">
        <v>0</v>
      </c>
      <c r="G277" s="35">
        <f>(D277*B277)-(E277*B277)+(F277*B277)</f>
        <v>0</v>
      </c>
      <c r="H277" s="30"/>
    </row>
    <row r="278" spans="1:9" ht="89.25" customHeight="1">
      <c r="A278" s="20" t="s">
        <v>98</v>
      </c>
      <c r="B278" s="20"/>
      <c r="C278" s="20"/>
      <c r="D278" s="20"/>
      <c r="E278" s="20"/>
      <c r="F278" s="20"/>
      <c r="G278" s="20"/>
      <c r="H278" s="20"/>
      <c r="I278" s="18"/>
    </row>
    <row r="279" spans="1:8" ht="12.75" customHeight="1">
      <c r="A279" s="20" t="s">
        <v>29</v>
      </c>
      <c r="B279" s="20"/>
      <c r="C279" s="20"/>
      <c r="D279" s="20"/>
      <c r="E279" s="20"/>
      <c r="F279" s="20"/>
      <c r="G279" s="20"/>
      <c r="H279" s="20"/>
    </row>
    <row r="280" spans="1:8" ht="12.75" customHeight="1">
      <c r="A280" t="s">
        <v>30</v>
      </c>
      <c r="B280" s="36"/>
      <c r="C280" s="20"/>
      <c r="D280" s="20"/>
      <c r="E280" s="20"/>
      <c r="F280" s="20"/>
      <c r="G280" s="20"/>
      <c r="H280" s="20"/>
    </row>
    <row r="281" spans="1:8" ht="12.75" customHeight="1">
      <c r="A281" s="4">
        <v>65</v>
      </c>
      <c r="B281" s="31">
        <v>80</v>
      </c>
      <c r="C281" s="4" t="s">
        <v>39</v>
      </c>
      <c r="D281" s="32">
        <v>0</v>
      </c>
      <c r="E281" s="33">
        <v>0</v>
      </c>
      <c r="F281" s="33">
        <v>0</v>
      </c>
      <c r="G281" s="35">
        <f>(D281*B281)-(E281*B281)+(F281*B281)</f>
        <v>0</v>
      </c>
      <c r="H281" s="30"/>
    </row>
    <row r="282" spans="1:9" ht="63.75" customHeight="1">
      <c r="A282" s="20" t="s">
        <v>99</v>
      </c>
      <c r="B282" s="20"/>
      <c r="C282" s="20"/>
      <c r="D282" s="20"/>
      <c r="E282" s="20"/>
      <c r="F282" s="20"/>
      <c r="G282" s="20"/>
      <c r="H282" s="20"/>
      <c r="I282" s="18"/>
    </row>
    <row r="283" spans="1:8" ht="12.75" customHeight="1">
      <c r="A283" s="20" t="s">
        <v>29</v>
      </c>
      <c r="B283" s="20"/>
      <c r="C283" s="20"/>
      <c r="D283" s="20"/>
      <c r="E283" s="20"/>
      <c r="F283" s="20"/>
      <c r="G283" s="20"/>
      <c r="H283" s="20"/>
    </row>
    <row r="284" spans="1:8" ht="12.75" customHeight="1">
      <c r="A284" t="s">
        <v>30</v>
      </c>
      <c r="B284" s="36"/>
      <c r="C284" s="20"/>
      <c r="D284" s="20"/>
      <c r="E284" s="20"/>
      <c r="F284" s="20"/>
      <c r="G284" s="20"/>
      <c r="H284" s="20"/>
    </row>
    <row r="285" spans="1:8" ht="12.75" customHeight="1">
      <c r="A285" s="4">
        <v>66</v>
      </c>
      <c r="B285" s="31">
        <v>100</v>
      </c>
      <c r="C285" s="4" t="s">
        <v>39</v>
      </c>
      <c r="D285" s="32">
        <v>0</v>
      </c>
      <c r="E285" s="33">
        <v>0</v>
      </c>
      <c r="F285" s="33">
        <v>0</v>
      </c>
      <c r="G285" s="35">
        <f>(D285*B285)-(E285*B285)+(F285*B285)</f>
        <v>0</v>
      </c>
      <c r="H285" s="30"/>
    </row>
    <row r="286" spans="1:9" ht="63.75" customHeight="1">
      <c r="A286" s="20" t="s">
        <v>100</v>
      </c>
      <c r="B286" s="20"/>
      <c r="C286" s="20"/>
      <c r="D286" s="20"/>
      <c r="E286" s="20"/>
      <c r="F286" s="20"/>
      <c r="G286" s="20"/>
      <c r="H286" s="20"/>
      <c r="I286" s="18"/>
    </row>
    <row r="287" spans="1:8" ht="12.75" customHeight="1">
      <c r="A287" s="20" t="s">
        <v>29</v>
      </c>
      <c r="B287" s="20"/>
      <c r="C287" s="20"/>
      <c r="D287" s="20"/>
      <c r="E287" s="20"/>
      <c r="F287" s="20"/>
      <c r="G287" s="20"/>
      <c r="H287" s="20"/>
    </row>
    <row r="288" spans="1:8" ht="12.75" customHeight="1">
      <c r="A288" t="s">
        <v>30</v>
      </c>
      <c r="B288" s="36"/>
      <c r="C288" s="20"/>
      <c r="D288" s="20"/>
      <c r="E288" s="20"/>
      <c r="F288" s="20"/>
      <c r="G288" s="20"/>
      <c r="H288" s="20"/>
    </row>
    <row r="289" spans="1:8" ht="12.75" customHeight="1">
      <c r="A289" s="4">
        <v>67</v>
      </c>
      <c r="B289" s="31">
        <v>40</v>
      </c>
      <c r="C289" s="4" t="s">
        <v>39</v>
      </c>
      <c r="D289" s="32">
        <v>0</v>
      </c>
      <c r="E289" s="33">
        <v>0</v>
      </c>
      <c r="F289" s="33">
        <v>0</v>
      </c>
      <c r="G289" s="35">
        <f>(D289*B289)-(E289*B289)+(F289*B289)</f>
        <v>0</v>
      </c>
      <c r="H289" s="30"/>
    </row>
    <row r="290" spans="1:9" ht="38.25" customHeight="1">
      <c r="A290" s="20" t="s">
        <v>101</v>
      </c>
      <c r="B290" s="20"/>
      <c r="C290" s="20"/>
      <c r="D290" s="20"/>
      <c r="E290" s="20"/>
      <c r="F290" s="20"/>
      <c r="G290" s="20"/>
      <c r="H290" s="20"/>
      <c r="I290" s="18"/>
    </row>
    <row r="291" spans="1:8" ht="12.75" customHeight="1">
      <c r="A291" s="20" t="s">
        <v>29</v>
      </c>
      <c r="B291" s="20"/>
      <c r="C291" s="20"/>
      <c r="D291" s="20"/>
      <c r="E291" s="20"/>
      <c r="F291" s="20"/>
      <c r="G291" s="20"/>
      <c r="H291" s="20"/>
    </row>
    <row r="292" spans="1:8" ht="12.75" customHeight="1">
      <c r="A292" t="s">
        <v>30</v>
      </c>
      <c r="B292" s="36"/>
      <c r="C292" s="20"/>
      <c r="D292" s="20"/>
      <c r="E292" s="20"/>
      <c r="F292" s="20"/>
      <c r="G292" s="20"/>
      <c r="H292" s="20"/>
    </row>
    <row r="293" spans="1:8" ht="12.75" customHeight="1">
      <c r="A293" s="4">
        <v>68</v>
      </c>
      <c r="B293" s="31">
        <v>100</v>
      </c>
      <c r="C293" s="4" t="s">
        <v>39</v>
      </c>
      <c r="D293" s="32">
        <v>0</v>
      </c>
      <c r="E293" s="33">
        <v>0</v>
      </c>
      <c r="F293" s="33">
        <v>0</v>
      </c>
      <c r="G293" s="35">
        <f>(D293*B293)-(E293*B293)+(F293*B293)</f>
        <v>0</v>
      </c>
      <c r="H293" s="30"/>
    </row>
    <row r="294" spans="1:9" ht="63.75" customHeight="1">
      <c r="A294" s="20" t="s">
        <v>102</v>
      </c>
      <c r="B294" s="20"/>
      <c r="C294" s="20"/>
      <c r="D294" s="20"/>
      <c r="E294" s="20"/>
      <c r="F294" s="20"/>
      <c r="G294" s="20"/>
      <c r="H294" s="20"/>
      <c r="I294" s="18"/>
    </row>
    <row r="295" spans="1:8" ht="12.75" customHeight="1">
      <c r="A295" s="20" t="s">
        <v>29</v>
      </c>
      <c r="B295" s="20"/>
      <c r="C295" s="20"/>
      <c r="D295" s="20"/>
      <c r="E295" s="20"/>
      <c r="F295" s="20"/>
      <c r="G295" s="20"/>
      <c r="H295" s="20"/>
    </row>
    <row r="296" spans="1:8" ht="12.75" customHeight="1">
      <c r="A296" t="s">
        <v>30</v>
      </c>
      <c r="B296" s="36"/>
      <c r="C296" s="20"/>
      <c r="D296" s="20"/>
      <c r="E296" s="20"/>
      <c r="F296" s="20"/>
      <c r="G296" s="20"/>
      <c r="H296" s="20"/>
    </row>
    <row r="297" spans="1:8" ht="12.75" customHeight="1">
      <c r="A297" s="4">
        <v>69</v>
      </c>
      <c r="B297" s="31">
        <v>40</v>
      </c>
      <c r="C297" s="4" t="s">
        <v>39</v>
      </c>
      <c r="D297" s="32">
        <v>0</v>
      </c>
      <c r="E297" s="33">
        <v>0</v>
      </c>
      <c r="F297" s="33">
        <v>0</v>
      </c>
      <c r="G297" s="35">
        <f>(D297*B297)-(E297*B297)+(F297*B297)</f>
        <v>0</v>
      </c>
      <c r="H297" s="30"/>
    </row>
    <row r="298" spans="1:9" ht="25.5" customHeight="1">
      <c r="A298" s="20" t="s">
        <v>103</v>
      </c>
      <c r="B298" s="20"/>
      <c r="C298" s="20"/>
      <c r="D298" s="20"/>
      <c r="E298" s="20"/>
      <c r="F298" s="20"/>
      <c r="G298" s="20"/>
      <c r="H298" s="20"/>
      <c r="I298" s="18"/>
    </row>
    <row r="299" spans="1:8" ht="12.75" customHeight="1">
      <c r="A299" s="20" t="s">
        <v>29</v>
      </c>
      <c r="B299" s="20"/>
      <c r="C299" s="20"/>
      <c r="D299" s="20"/>
      <c r="E299" s="20"/>
      <c r="F299" s="20"/>
      <c r="G299" s="20"/>
      <c r="H299" s="20"/>
    </row>
    <row r="300" spans="1:8" ht="12.75" customHeight="1">
      <c r="A300" t="s">
        <v>30</v>
      </c>
      <c r="B300" s="36"/>
      <c r="C300" s="20"/>
      <c r="D300" s="20"/>
      <c r="E300" s="20"/>
      <c r="F300" s="20"/>
      <c r="G300" s="20"/>
      <c r="H300" s="20"/>
    </row>
    <row r="301" spans="1:8" ht="12.75" customHeight="1">
      <c r="A301" s="4">
        <v>70</v>
      </c>
      <c r="B301" s="31">
        <v>200</v>
      </c>
      <c r="C301" s="4" t="s">
        <v>27</v>
      </c>
      <c r="D301" s="32">
        <v>0</v>
      </c>
      <c r="E301" s="33">
        <v>0</v>
      </c>
      <c r="F301" s="33">
        <v>0</v>
      </c>
      <c r="G301" s="35">
        <f>(D301*B301)-(E301*B301)+(F301*B301)</f>
        <v>0</v>
      </c>
      <c r="H301" s="30"/>
    </row>
    <row r="302" spans="1:9" ht="38.25" customHeight="1">
      <c r="A302" s="20" t="s">
        <v>104</v>
      </c>
      <c r="B302" s="20"/>
      <c r="C302" s="20"/>
      <c r="D302" s="20"/>
      <c r="E302" s="20"/>
      <c r="F302" s="20"/>
      <c r="G302" s="20"/>
      <c r="H302" s="20"/>
      <c r="I302" s="18"/>
    </row>
    <row r="303" spans="1:8" ht="12.75" customHeight="1">
      <c r="A303" s="20" t="s">
        <v>29</v>
      </c>
      <c r="B303" s="20"/>
      <c r="C303" s="20"/>
      <c r="D303" s="20"/>
      <c r="E303" s="20"/>
      <c r="F303" s="20"/>
      <c r="G303" s="20"/>
      <c r="H303" s="20"/>
    </row>
    <row r="304" spans="1:8" ht="12.75" customHeight="1">
      <c r="A304" t="s">
        <v>30</v>
      </c>
      <c r="B304" s="36"/>
      <c r="C304" s="20"/>
      <c r="D304" s="20"/>
      <c r="E304" s="20"/>
      <c r="F304" s="20"/>
      <c r="G304" s="20"/>
      <c r="H304" s="20"/>
    </row>
    <row r="305" spans="1:8" ht="12.75" customHeight="1">
      <c r="A305" s="4">
        <v>71</v>
      </c>
      <c r="B305" s="31">
        <v>200</v>
      </c>
      <c r="C305" s="4" t="s">
        <v>27</v>
      </c>
      <c r="D305" s="32">
        <v>0</v>
      </c>
      <c r="E305" s="33">
        <v>0</v>
      </c>
      <c r="F305" s="33">
        <v>0</v>
      </c>
      <c r="G305" s="35">
        <f>(D305*B305)-(E305*B305)+(F305*B305)</f>
        <v>0</v>
      </c>
      <c r="H305" s="30"/>
    </row>
    <row r="306" spans="1:9" ht="38.25" customHeight="1">
      <c r="A306" s="20" t="s">
        <v>105</v>
      </c>
      <c r="B306" s="20"/>
      <c r="C306" s="20"/>
      <c r="D306" s="20"/>
      <c r="E306" s="20"/>
      <c r="F306" s="20"/>
      <c r="G306" s="20"/>
      <c r="H306" s="20"/>
      <c r="I306" s="18"/>
    </row>
    <row r="307" spans="1:8" ht="12.75" customHeight="1">
      <c r="A307" s="20" t="s">
        <v>29</v>
      </c>
      <c r="B307" s="20"/>
      <c r="C307" s="20"/>
      <c r="D307" s="20"/>
      <c r="E307" s="20"/>
      <c r="F307" s="20"/>
      <c r="G307" s="20"/>
      <c r="H307" s="20"/>
    </row>
    <row r="308" spans="1:8" ht="12.75" customHeight="1">
      <c r="A308" t="s">
        <v>30</v>
      </c>
      <c r="B308" s="36"/>
      <c r="C308" s="20"/>
      <c r="D308" s="20"/>
      <c r="E308" s="20"/>
      <c r="F308" s="20"/>
      <c r="G308" s="20"/>
      <c r="H308" s="20"/>
    </row>
    <row r="309" spans="1:8" ht="12.75" customHeight="1">
      <c r="A309" s="4">
        <v>72</v>
      </c>
      <c r="B309" s="31">
        <v>200</v>
      </c>
      <c r="C309" s="4" t="s">
        <v>27</v>
      </c>
      <c r="D309" s="32">
        <v>0</v>
      </c>
      <c r="E309" s="33">
        <v>0</v>
      </c>
      <c r="F309" s="33">
        <v>0</v>
      </c>
      <c r="G309" s="35">
        <f>(D309*B309)-(E309*B309)+(F309*B309)</f>
        <v>0</v>
      </c>
      <c r="H309" s="30"/>
    </row>
    <row r="310" spans="1:9" ht="38.25" customHeight="1">
      <c r="A310" s="20" t="s">
        <v>106</v>
      </c>
      <c r="B310" s="20"/>
      <c r="C310" s="20"/>
      <c r="D310" s="20"/>
      <c r="E310" s="20"/>
      <c r="F310" s="20"/>
      <c r="G310" s="20"/>
      <c r="H310" s="20"/>
      <c r="I310" s="18"/>
    </row>
    <row r="311" spans="1:8" ht="12.75" customHeight="1">
      <c r="A311" s="20" t="s">
        <v>29</v>
      </c>
      <c r="B311" s="20"/>
      <c r="C311" s="20"/>
      <c r="D311" s="20"/>
      <c r="E311" s="20"/>
      <c r="F311" s="20"/>
      <c r="G311" s="20"/>
      <c r="H311" s="20"/>
    </row>
    <row r="312" spans="1:8" ht="12.75" customHeight="1">
      <c r="A312" t="s">
        <v>30</v>
      </c>
      <c r="B312" s="36"/>
      <c r="C312" s="20"/>
      <c r="D312" s="20"/>
      <c r="E312" s="20"/>
      <c r="F312" s="20"/>
      <c r="G312" s="20"/>
      <c r="H312" s="20"/>
    </row>
    <row r="313" spans="1:8" ht="12.75" customHeight="1">
      <c r="A313" s="4">
        <v>73</v>
      </c>
      <c r="B313" s="31">
        <v>200</v>
      </c>
      <c r="C313" s="4" t="s">
        <v>27</v>
      </c>
      <c r="D313" s="32">
        <v>0</v>
      </c>
      <c r="E313" s="33">
        <v>0</v>
      </c>
      <c r="F313" s="33">
        <v>0</v>
      </c>
      <c r="G313" s="35">
        <f>(D313*B313)-(E313*B313)+(F313*B313)</f>
        <v>0</v>
      </c>
      <c r="H313" s="30"/>
    </row>
    <row r="314" spans="1:9" ht="38.25" customHeight="1">
      <c r="A314" s="20" t="s">
        <v>107</v>
      </c>
      <c r="B314" s="20"/>
      <c r="C314" s="20"/>
      <c r="D314" s="20"/>
      <c r="E314" s="20"/>
      <c r="F314" s="20"/>
      <c r="G314" s="20"/>
      <c r="H314" s="20"/>
      <c r="I314" s="18"/>
    </row>
    <row r="315" spans="1:8" ht="12.75" customHeight="1">
      <c r="A315" s="20" t="s">
        <v>29</v>
      </c>
      <c r="B315" s="20"/>
      <c r="C315" s="20"/>
      <c r="D315" s="20"/>
      <c r="E315" s="20"/>
      <c r="F315" s="20"/>
      <c r="G315" s="20"/>
      <c r="H315" s="20"/>
    </row>
    <row r="316" spans="1:8" ht="12.75" customHeight="1">
      <c r="A316" t="s">
        <v>30</v>
      </c>
      <c r="B316" s="36"/>
      <c r="C316" s="20"/>
      <c r="D316" s="20"/>
      <c r="E316" s="20"/>
      <c r="F316" s="20"/>
      <c r="G316" s="20"/>
      <c r="H316" s="20"/>
    </row>
    <row r="317" spans="1:8" ht="12.75" customHeight="1">
      <c r="A317" s="4">
        <v>74</v>
      </c>
      <c r="B317" s="31">
        <v>30</v>
      </c>
      <c r="C317" s="4" t="s">
        <v>108</v>
      </c>
      <c r="D317" s="32">
        <v>0</v>
      </c>
      <c r="E317" s="33">
        <v>0</v>
      </c>
      <c r="F317" s="33">
        <v>0</v>
      </c>
      <c r="G317" s="35">
        <f>(D317*B317)-(E317*B317)+(F317*B317)</f>
        <v>0</v>
      </c>
      <c r="H317" s="30"/>
    </row>
    <row r="318" spans="1:9" ht="25.5" customHeight="1">
      <c r="A318" s="20" t="s">
        <v>109</v>
      </c>
      <c r="B318" s="20"/>
      <c r="C318" s="20"/>
      <c r="D318" s="20"/>
      <c r="E318" s="20"/>
      <c r="F318" s="20"/>
      <c r="G318" s="20"/>
      <c r="H318" s="20"/>
      <c r="I318" s="18"/>
    </row>
    <row r="319" spans="1:8" ht="12.75" customHeight="1">
      <c r="A319" s="20" t="s">
        <v>29</v>
      </c>
      <c r="B319" s="20"/>
      <c r="C319" s="20"/>
      <c r="D319" s="20"/>
      <c r="E319" s="20"/>
      <c r="F319" s="20"/>
      <c r="G319" s="20"/>
      <c r="H319" s="20"/>
    </row>
    <row r="320" spans="1:8" ht="12.75" customHeight="1">
      <c r="A320" t="s">
        <v>30</v>
      </c>
      <c r="B320" s="36"/>
      <c r="C320" s="20"/>
      <c r="D320" s="20"/>
      <c r="E320" s="20"/>
      <c r="F320" s="20"/>
      <c r="G320" s="20"/>
      <c r="H320" s="20"/>
    </row>
    <row r="321" spans="1:8" ht="12.75" customHeight="1">
      <c r="A321" s="4">
        <v>75</v>
      </c>
      <c r="B321" s="31">
        <v>10</v>
      </c>
      <c r="C321" s="4" t="s">
        <v>110</v>
      </c>
      <c r="D321" s="32">
        <v>0</v>
      </c>
      <c r="E321" s="33">
        <v>0</v>
      </c>
      <c r="F321" s="33">
        <v>0</v>
      </c>
      <c r="G321" s="35">
        <f>(D321*B321)-(E321*B321)+(F321*B321)</f>
        <v>0</v>
      </c>
      <c r="H321" s="30"/>
    </row>
    <row r="322" spans="1:9" ht="12.75" customHeight="1">
      <c r="A322" s="20" t="s">
        <v>111</v>
      </c>
      <c r="B322" s="20"/>
      <c r="C322" s="20"/>
      <c r="D322" s="20"/>
      <c r="E322" s="20"/>
      <c r="F322" s="20"/>
      <c r="G322" s="20"/>
      <c r="H322" s="20"/>
      <c r="I322" s="18"/>
    </row>
    <row r="323" spans="1:8" ht="12.75" customHeight="1">
      <c r="A323" s="20" t="s">
        <v>29</v>
      </c>
      <c r="B323" s="20"/>
      <c r="C323" s="20"/>
      <c r="D323" s="20"/>
      <c r="E323" s="20"/>
      <c r="F323" s="20"/>
      <c r="G323" s="20"/>
      <c r="H323" s="20"/>
    </row>
    <row r="324" spans="1:8" ht="12.75" customHeight="1">
      <c r="A324" t="s">
        <v>30</v>
      </c>
      <c r="B324" s="36"/>
      <c r="C324" s="20"/>
      <c r="D324" s="20"/>
      <c r="E324" s="20"/>
      <c r="F324" s="20"/>
      <c r="G324" s="20"/>
      <c r="H324" s="20"/>
    </row>
    <row r="325" spans="1:8" ht="12.75" customHeight="1">
      <c r="A325" s="4">
        <v>76</v>
      </c>
      <c r="B325" s="31">
        <v>20</v>
      </c>
      <c r="C325" s="4" t="s">
        <v>39</v>
      </c>
      <c r="D325" s="32">
        <v>0</v>
      </c>
      <c r="E325" s="33">
        <v>0</v>
      </c>
      <c r="F325" s="33">
        <v>0</v>
      </c>
      <c r="G325" s="35">
        <f>(D325*B325)-(E325*B325)+(F325*B325)</f>
        <v>0</v>
      </c>
      <c r="H325" s="30"/>
    </row>
    <row r="326" spans="1:9" ht="12.75" customHeight="1">
      <c r="A326" s="20" t="s">
        <v>112</v>
      </c>
      <c r="B326" s="20"/>
      <c r="C326" s="20"/>
      <c r="D326" s="20"/>
      <c r="E326" s="20"/>
      <c r="F326" s="20"/>
      <c r="G326" s="20"/>
      <c r="H326" s="20"/>
      <c r="I326" s="18"/>
    </row>
    <row r="327" spans="1:8" ht="12.75" customHeight="1">
      <c r="A327" s="20" t="s">
        <v>29</v>
      </c>
      <c r="B327" s="20"/>
      <c r="C327" s="20"/>
      <c r="D327" s="20"/>
      <c r="E327" s="20"/>
      <c r="F327" s="20"/>
      <c r="G327" s="20"/>
      <c r="H327" s="20"/>
    </row>
    <row r="328" spans="1:8" ht="12.75" customHeight="1">
      <c r="A328" t="s">
        <v>30</v>
      </c>
      <c r="B328" s="36"/>
      <c r="C328" s="20"/>
      <c r="D328" s="20"/>
      <c r="E328" s="20"/>
      <c r="F328" s="20"/>
      <c r="G328" s="20"/>
      <c r="H328" s="20"/>
    </row>
    <row r="329" spans="1:8" ht="12.75" customHeight="1">
      <c r="A329" s="4">
        <v>77</v>
      </c>
      <c r="B329" s="31">
        <v>20</v>
      </c>
      <c r="C329" s="4" t="s">
        <v>68</v>
      </c>
      <c r="D329" s="32">
        <v>0</v>
      </c>
      <c r="E329" s="33">
        <v>0</v>
      </c>
      <c r="F329" s="33">
        <v>0</v>
      </c>
      <c r="G329" s="35">
        <f>(D329*B329)-(E329*B329)+(F329*B329)</f>
        <v>0</v>
      </c>
      <c r="H329" s="30"/>
    </row>
    <row r="330" spans="1:9" ht="12.75" customHeight="1">
      <c r="A330" s="20" t="s">
        <v>113</v>
      </c>
      <c r="B330" s="20"/>
      <c r="C330" s="20"/>
      <c r="D330" s="20"/>
      <c r="E330" s="20"/>
      <c r="F330" s="20"/>
      <c r="G330" s="20"/>
      <c r="H330" s="20"/>
      <c r="I330" s="18"/>
    </row>
    <row r="331" spans="1:8" ht="12.75" customHeight="1">
      <c r="A331" s="20" t="s">
        <v>29</v>
      </c>
      <c r="B331" s="20"/>
      <c r="C331" s="20"/>
      <c r="D331" s="20"/>
      <c r="E331" s="20"/>
      <c r="F331" s="20"/>
      <c r="G331" s="20"/>
      <c r="H331" s="20"/>
    </row>
    <row r="332" spans="1:8" ht="12.75" customHeight="1">
      <c r="A332" t="s">
        <v>30</v>
      </c>
      <c r="B332" s="36"/>
      <c r="C332" s="20"/>
      <c r="D332" s="20"/>
      <c r="E332" s="20"/>
      <c r="F332" s="20"/>
      <c r="G332" s="20"/>
      <c r="H332" s="20"/>
    </row>
    <row r="333" spans="1:8" ht="12.75" customHeight="1">
      <c r="A333" s="4">
        <v>78</v>
      </c>
      <c r="B333" s="31">
        <v>15</v>
      </c>
      <c r="C333" s="4" t="s">
        <v>114</v>
      </c>
      <c r="D333" s="32">
        <v>0</v>
      </c>
      <c r="E333" s="33">
        <v>0</v>
      </c>
      <c r="F333" s="33">
        <v>0</v>
      </c>
      <c r="G333" s="35">
        <f>(D333*B333)-(E333*B333)+(F333*B333)</f>
        <v>0</v>
      </c>
      <c r="H333" s="30"/>
    </row>
    <row r="334" spans="1:9" ht="12.75" customHeight="1">
      <c r="A334" s="20" t="s">
        <v>115</v>
      </c>
      <c r="B334" s="20"/>
      <c r="C334" s="20"/>
      <c r="D334" s="20"/>
      <c r="E334" s="20"/>
      <c r="F334" s="20"/>
      <c r="G334" s="20"/>
      <c r="H334" s="20"/>
      <c r="I334" s="18"/>
    </row>
    <row r="335" spans="1:8" ht="12.75" customHeight="1">
      <c r="A335" s="20" t="s">
        <v>29</v>
      </c>
      <c r="B335" s="20"/>
      <c r="C335" s="20"/>
      <c r="D335" s="20"/>
      <c r="E335" s="20"/>
      <c r="F335" s="20"/>
      <c r="G335" s="20"/>
      <c r="H335" s="20"/>
    </row>
    <row r="336" spans="1:8" ht="12.75" customHeight="1">
      <c r="A336" t="s">
        <v>30</v>
      </c>
      <c r="B336" s="36"/>
      <c r="C336" s="20"/>
      <c r="D336" s="20"/>
      <c r="E336" s="20"/>
      <c r="F336" s="20"/>
      <c r="G336" s="20"/>
      <c r="H336" s="20"/>
    </row>
    <row r="337" spans="1:8" ht="12.75" customHeight="1">
      <c r="A337" s="4">
        <v>79</v>
      </c>
      <c r="B337" s="31">
        <v>10</v>
      </c>
      <c r="C337" s="4" t="s">
        <v>116</v>
      </c>
      <c r="D337" s="32">
        <v>0</v>
      </c>
      <c r="E337" s="33">
        <v>0</v>
      </c>
      <c r="F337" s="33">
        <v>0</v>
      </c>
      <c r="G337" s="35">
        <f>(D337*B337)-(E337*B337)+(F337*B337)</f>
        <v>0</v>
      </c>
      <c r="H337" s="30"/>
    </row>
    <row r="338" spans="1:9" ht="12.75" customHeight="1">
      <c r="A338" s="20" t="s">
        <v>117</v>
      </c>
      <c r="B338" s="20"/>
      <c r="C338" s="20"/>
      <c r="D338" s="20"/>
      <c r="E338" s="20"/>
      <c r="F338" s="20"/>
      <c r="G338" s="20"/>
      <c r="H338" s="20"/>
      <c r="I338" s="18"/>
    </row>
    <row r="339" spans="1:8" ht="12.75" customHeight="1">
      <c r="A339" s="20" t="s">
        <v>29</v>
      </c>
      <c r="B339" s="20"/>
      <c r="C339" s="20"/>
      <c r="D339" s="20"/>
      <c r="E339" s="20"/>
      <c r="F339" s="20"/>
      <c r="G339" s="20"/>
      <c r="H339" s="20"/>
    </row>
    <row r="340" spans="1:8" ht="12.75" customHeight="1">
      <c r="A340" t="s">
        <v>30</v>
      </c>
      <c r="B340" s="36"/>
      <c r="C340" s="20"/>
      <c r="D340" s="20"/>
      <c r="E340" s="20"/>
      <c r="F340" s="20"/>
      <c r="G340" s="20"/>
      <c r="H340" s="20"/>
    </row>
    <row r="341" spans="1:8" ht="12.75" customHeight="1">
      <c r="A341" s="4">
        <v>80</v>
      </c>
      <c r="B341" s="31">
        <v>300</v>
      </c>
      <c r="C341" s="4" t="s">
        <v>27</v>
      </c>
      <c r="D341" s="32">
        <v>0</v>
      </c>
      <c r="E341" s="33">
        <v>0</v>
      </c>
      <c r="F341" s="33">
        <v>0</v>
      </c>
      <c r="G341" s="35">
        <f>(D341*B341)-(E341*B341)+(F341*B341)</f>
        <v>0</v>
      </c>
      <c r="H341" s="30"/>
    </row>
    <row r="342" spans="1:9" ht="12.75" customHeight="1">
      <c r="A342" s="20" t="s">
        <v>118</v>
      </c>
      <c r="B342" s="20"/>
      <c r="C342" s="20"/>
      <c r="D342" s="20"/>
      <c r="E342" s="20"/>
      <c r="F342" s="20"/>
      <c r="G342" s="20"/>
      <c r="H342" s="20"/>
      <c r="I342" s="18"/>
    </row>
    <row r="343" spans="1:8" ht="12.75" customHeight="1">
      <c r="A343" s="20" t="s">
        <v>29</v>
      </c>
      <c r="B343" s="20"/>
      <c r="C343" s="20"/>
      <c r="D343" s="20"/>
      <c r="E343" s="20"/>
      <c r="F343" s="20"/>
      <c r="G343" s="20"/>
      <c r="H343" s="20"/>
    </row>
    <row r="344" spans="1:8" ht="12.75" customHeight="1">
      <c r="A344" t="s">
        <v>30</v>
      </c>
      <c r="B344" s="36"/>
      <c r="C344" s="20"/>
      <c r="D344" s="20"/>
      <c r="E344" s="20"/>
      <c r="F344" s="20"/>
      <c r="G344" s="20"/>
      <c r="H344" s="20"/>
    </row>
    <row r="345" spans="1:8" ht="12.75" customHeight="1">
      <c r="A345" s="4">
        <v>81</v>
      </c>
      <c r="B345" s="31">
        <v>15</v>
      </c>
      <c r="C345" s="4" t="s">
        <v>31</v>
      </c>
      <c r="D345" s="32">
        <v>0</v>
      </c>
      <c r="E345" s="33">
        <v>0</v>
      </c>
      <c r="F345" s="33">
        <v>0</v>
      </c>
      <c r="G345" s="35">
        <f>(D345*B345)-(E345*B345)+(F345*B345)</f>
        <v>0</v>
      </c>
      <c r="H345" s="30"/>
    </row>
    <row r="346" spans="1:9" ht="12.75" customHeight="1">
      <c r="A346" s="20" t="s">
        <v>119</v>
      </c>
      <c r="B346" s="20"/>
      <c r="C346" s="20"/>
      <c r="D346" s="20"/>
      <c r="E346" s="20"/>
      <c r="F346" s="20"/>
      <c r="G346" s="20"/>
      <c r="H346" s="20"/>
      <c r="I346" s="18"/>
    </row>
    <row r="347" spans="1:8" ht="12.75" customHeight="1">
      <c r="A347" s="20" t="s">
        <v>29</v>
      </c>
      <c r="B347" s="20"/>
      <c r="C347" s="20"/>
      <c r="D347" s="20"/>
      <c r="E347" s="20"/>
      <c r="F347" s="20"/>
      <c r="G347" s="20"/>
      <c r="H347" s="20"/>
    </row>
    <row r="348" spans="1:8" ht="12.75" customHeight="1">
      <c r="A348" t="s">
        <v>30</v>
      </c>
      <c r="B348" s="36"/>
      <c r="C348" s="20"/>
      <c r="D348" s="20"/>
      <c r="E348" s="20"/>
      <c r="F348" s="20"/>
      <c r="G348" s="20"/>
      <c r="H348" s="20"/>
    </row>
    <row r="349" spans="1:8" ht="12.75" customHeight="1">
      <c r="A349" s="4">
        <v>82</v>
      </c>
      <c r="B349" s="31">
        <v>15</v>
      </c>
      <c r="C349" s="4" t="s">
        <v>27</v>
      </c>
      <c r="D349" s="32">
        <v>0</v>
      </c>
      <c r="E349" s="33">
        <v>0</v>
      </c>
      <c r="F349" s="33">
        <v>0</v>
      </c>
      <c r="G349" s="35">
        <f>(D349*B349)-(E349*B349)+(F349*B349)</f>
        <v>0</v>
      </c>
      <c r="H349" s="30"/>
    </row>
    <row r="350" spans="1:9" ht="12.75" customHeight="1">
      <c r="A350" s="20" t="s">
        <v>120</v>
      </c>
      <c r="B350" s="20"/>
      <c r="C350" s="20"/>
      <c r="D350" s="20"/>
      <c r="E350" s="20"/>
      <c r="F350" s="20"/>
      <c r="G350" s="20"/>
      <c r="H350" s="20"/>
      <c r="I350" s="18"/>
    </row>
    <row r="351" spans="1:8" ht="12.75" customHeight="1">
      <c r="A351" s="20" t="s">
        <v>29</v>
      </c>
      <c r="B351" s="20"/>
      <c r="C351" s="20"/>
      <c r="D351" s="20"/>
      <c r="E351" s="20"/>
      <c r="F351" s="20"/>
      <c r="G351" s="20"/>
      <c r="H351" s="20"/>
    </row>
    <row r="352" spans="1:8" ht="12.75" customHeight="1">
      <c r="A352" t="s">
        <v>30</v>
      </c>
      <c r="B352" s="36"/>
      <c r="C352" s="20"/>
      <c r="D352" s="20"/>
      <c r="E352" s="20"/>
      <c r="F352" s="20"/>
      <c r="G352" s="20"/>
      <c r="H352" s="20"/>
    </row>
    <row r="353" spans="1:8" ht="12.75" customHeight="1">
      <c r="A353" s="4">
        <v>83</v>
      </c>
      <c r="B353" s="31">
        <v>40</v>
      </c>
      <c r="C353" s="4" t="s">
        <v>36</v>
      </c>
      <c r="D353" s="32">
        <v>0</v>
      </c>
      <c r="E353" s="33">
        <v>0</v>
      </c>
      <c r="F353" s="33">
        <v>0</v>
      </c>
      <c r="G353" s="35">
        <f>(D353*B353)-(E353*B353)+(F353*B353)</f>
        <v>0</v>
      </c>
      <c r="H353" s="30"/>
    </row>
    <row r="354" spans="1:9" ht="12.75" customHeight="1">
      <c r="A354" s="20" t="s">
        <v>121</v>
      </c>
      <c r="B354" s="20"/>
      <c r="C354" s="20"/>
      <c r="D354" s="20"/>
      <c r="E354" s="20"/>
      <c r="F354" s="20"/>
      <c r="G354" s="20"/>
      <c r="H354" s="20"/>
      <c r="I354" s="18"/>
    </row>
    <row r="355" spans="1:8" ht="12.75" customHeight="1">
      <c r="A355" s="20" t="s">
        <v>29</v>
      </c>
      <c r="B355" s="20"/>
      <c r="C355" s="20"/>
      <c r="D355" s="20"/>
      <c r="E355" s="20"/>
      <c r="F355" s="20"/>
      <c r="G355" s="20"/>
      <c r="H355" s="20"/>
    </row>
    <row r="356" spans="1:8" ht="12.75" customHeight="1">
      <c r="A356" t="s">
        <v>30</v>
      </c>
      <c r="B356" s="36"/>
      <c r="C356" s="20"/>
      <c r="D356" s="20"/>
      <c r="E356" s="20"/>
      <c r="F356" s="20"/>
      <c r="G356" s="20"/>
      <c r="H356" s="20"/>
    </row>
    <row r="357" spans="1:8" ht="12.75" customHeight="1">
      <c r="A357" s="4">
        <v>84</v>
      </c>
      <c r="B357" s="31">
        <v>100</v>
      </c>
      <c r="C357" s="4" t="s">
        <v>34</v>
      </c>
      <c r="D357" s="32">
        <v>0</v>
      </c>
      <c r="E357" s="33">
        <v>0</v>
      </c>
      <c r="F357" s="33">
        <v>0</v>
      </c>
      <c r="G357" s="35">
        <f>(D357*B357)-(E357*B357)+(F357*B357)</f>
        <v>0</v>
      </c>
      <c r="H357" s="30"/>
    </row>
    <row r="358" spans="1:9" ht="76.5" customHeight="1">
      <c r="A358" s="20" t="s">
        <v>122</v>
      </c>
      <c r="B358" s="20"/>
      <c r="C358" s="20"/>
      <c r="D358" s="20"/>
      <c r="E358" s="20"/>
      <c r="F358" s="20"/>
      <c r="G358" s="20"/>
      <c r="H358" s="20"/>
      <c r="I358" s="18"/>
    </row>
    <row r="359" spans="1:8" ht="12.75" customHeight="1">
      <c r="A359" s="20" t="s">
        <v>29</v>
      </c>
      <c r="B359" s="20"/>
      <c r="C359" s="20"/>
      <c r="D359" s="20"/>
      <c r="E359" s="20"/>
      <c r="F359" s="20"/>
      <c r="G359" s="20"/>
      <c r="H359" s="20"/>
    </row>
    <row r="360" spans="1:8" ht="12.75" customHeight="1">
      <c r="A360" t="s">
        <v>30</v>
      </c>
      <c r="B360" s="36"/>
      <c r="C360" s="20"/>
      <c r="D360" s="20"/>
      <c r="E360" s="20"/>
      <c r="F360" s="20"/>
      <c r="G360" s="20"/>
      <c r="H360" s="20"/>
    </row>
    <row r="361" spans="1:8" ht="12.75" customHeight="1">
      <c r="A361" s="4">
        <v>85</v>
      </c>
      <c r="B361" s="31">
        <v>200</v>
      </c>
      <c r="C361" s="4" t="s">
        <v>34</v>
      </c>
      <c r="D361" s="32">
        <v>0</v>
      </c>
      <c r="E361" s="33">
        <v>0</v>
      </c>
      <c r="F361" s="33">
        <v>0</v>
      </c>
      <c r="G361" s="35">
        <f>(D361*B361)-(E361*B361)+(F361*B361)</f>
        <v>0</v>
      </c>
      <c r="H361" s="30"/>
    </row>
    <row r="362" spans="1:9" ht="76.5" customHeight="1">
      <c r="A362" s="20" t="s">
        <v>123</v>
      </c>
      <c r="B362" s="20"/>
      <c r="C362" s="20"/>
      <c r="D362" s="20"/>
      <c r="E362" s="20"/>
      <c r="F362" s="20"/>
      <c r="G362" s="20"/>
      <c r="H362" s="20"/>
      <c r="I362" s="18"/>
    </row>
    <row r="363" spans="1:8" ht="12.75" customHeight="1">
      <c r="A363" s="20" t="s">
        <v>29</v>
      </c>
      <c r="B363" s="20"/>
      <c r="C363" s="20"/>
      <c r="D363" s="20"/>
      <c r="E363" s="20"/>
      <c r="F363" s="20"/>
      <c r="G363" s="20"/>
      <c r="H363" s="20"/>
    </row>
    <row r="364" spans="1:8" ht="12.75" customHeight="1">
      <c r="A364" t="s">
        <v>30</v>
      </c>
      <c r="B364" s="36"/>
      <c r="C364" s="20"/>
      <c r="D364" s="20"/>
      <c r="E364" s="20"/>
      <c r="F364" s="20"/>
      <c r="G364" s="20"/>
      <c r="H364" s="20"/>
    </row>
    <row r="365" spans="1:8" ht="12.75" customHeight="1">
      <c r="A365" s="4">
        <v>86</v>
      </c>
      <c r="B365" s="31">
        <v>800</v>
      </c>
      <c r="C365" s="4" t="s">
        <v>34</v>
      </c>
      <c r="D365" s="32">
        <v>0</v>
      </c>
      <c r="E365" s="33">
        <v>0</v>
      </c>
      <c r="F365" s="33">
        <v>0</v>
      </c>
      <c r="G365" s="35">
        <f>(D365*B365)-(E365*B365)+(F365*B365)</f>
        <v>0</v>
      </c>
      <c r="H365" s="30"/>
    </row>
    <row r="366" spans="1:9" ht="76.5" customHeight="1">
      <c r="A366" s="20" t="s">
        <v>124</v>
      </c>
      <c r="B366" s="20"/>
      <c r="C366" s="20"/>
      <c r="D366" s="20"/>
      <c r="E366" s="20"/>
      <c r="F366" s="20"/>
      <c r="G366" s="20"/>
      <c r="H366" s="20"/>
      <c r="I366" s="18"/>
    </row>
    <row r="367" spans="1:8" ht="12.75" customHeight="1">
      <c r="A367" s="20" t="s">
        <v>29</v>
      </c>
      <c r="B367" s="20"/>
      <c r="C367" s="20"/>
      <c r="D367" s="20"/>
      <c r="E367" s="20"/>
      <c r="F367" s="20"/>
      <c r="G367" s="20"/>
      <c r="H367" s="20"/>
    </row>
    <row r="368" spans="1:8" ht="12.75" customHeight="1">
      <c r="A368" t="s">
        <v>30</v>
      </c>
      <c r="B368" s="36"/>
      <c r="C368" s="20"/>
      <c r="D368" s="20"/>
      <c r="E368" s="20"/>
      <c r="F368" s="20"/>
      <c r="G368" s="20"/>
      <c r="H368" s="20"/>
    </row>
    <row r="369" spans="1:8" ht="12.75" customHeight="1">
      <c r="A369" s="4">
        <v>87</v>
      </c>
      <c r="B369" s="31">
        <v>200</v>
      </c>
      <c r="C369" s="4" t="s">
        <v>34</v>
      </c>
      <c r="D369" s="32">
        <v>0</v>
      </c>
      <c r="E369" s="33">
        <v>0</v>
      </c>
      <c r="F369" s="33">
        <v>0</v>
      </c>
      <c r="G369" s="35">
        <f>(D369*B369)-(E369*B369)+(F369*B369)</f>
        <v>0</v>
      </c>
      <c r="H369" s="30"/>
    </row>
    <row r="370" spans="1:9" ht="76.5" customHeight="1">
      <c r="A370" s="20" t="s">
        <v>125</v>
      </c>
      <c r="B370" s="20"/>
      <c r="C370" s="20"/>
      <c r="D370" s="20"/>
      <c r="E370" s="20"/>
      <c r="F370" s="20"/>
      <c r="G370" s="20"/>
      <c r="H370" s="20"/>
      <c r="I370" s="18"/>
    </row>
    <row r="371" spans="1:8" ht="12.75" customHeight="1">
      <c r="A371" s="20" t="s">
        <v>29</v>
      </c>
      <c r="B371" s="20"/>
      <c r="C371" s="20"/>
      <c r="D371" s="20"/>
      <c r="E371" s="20"/>
      <c r="F371" s="20"/>
      <c r="G371" s="20"/>
      <c r="H371" s="20"/>
    </row>
    <row r="372" spans="1:8" ht="12.75" customHeight="1">
      <c r="A372" t="s">
        <v>30</v>
      </c>
      <c r="B372" s="36"/>
      <c r="C372" s="20"/>
      <c r="D372" s="20"/>
      <c r="E372" s="20"/>
      <c r="F372" s="20"/>
      <c r="G372" s="20"/>
      <c r="H372" s="20"/>
    </row>
    <row r="373" spans="1:8" ht="12.75" customHeight="1">
      <c r="A373" s="4">
        <v>88</v>
      </c>
      <c r="B373" s="31">
        <v>1500</v>
      </c>
      <c r="C373" s="4" t="s">
        <v>34</v>
      </c>
      <c r="D373" s="32">
        <v>0</v>
      </c>
      <c r="E373" s="33">
        <v>0</v>
      </c>
      <c r="F373" s="33">
        <v>0</v>
      </c>
      <c r="G373" s="35">
        <f>(D373*B373)-(E373*B373)+(F373*B373)</f>
        <v>0</v>
      </c>
      <c r="H373" s="30"/>
    </row>
    <row r="374" spans="1:9" ht="63.75" customHeight="1">
      <c r="A374" s="20" t="s">
        <v>126</v>
      </c>
      <c r="B374" s="20"/>
      <c r="C374" s="20"/>
      <c r="D374" s="20"/>
      <c r="E374" s="20"/>
      <c r="F374" s="20"/>
      <c r="G374" s="20"/>
      <c r="H374" s="20"/>
      <c r="I374" s="18"/>
    </row>
    <row r="375" spans="1:8" ht="12.75" customHeight="1">
      <c r="A375" s="20" t="s">
        <v>29</v>
      </c>
      <c r="B375" s="20"/>
      <c r="C375" s="20"/>
      <c r="D375" s="20"/>
      <c r="E375" s="20"/>
      <c r="F375" s="20"/>
      <c r="G375" s="20"/>
      <c r="H375" s="20"/>
    </row>
    <row r="376" spans="1:8" ht="12.75" customHeight="1">
      <c r="A376" t="s">
        <v>30</v>
      </c>
      <c r="B376" s="36"/>
      <c r="C376" s="20"/>
      <c r="D376" s="20"/>
      <c r="E376" s="20"/>
      <c r="F376" s="20"/>
      <c r="G376" s="20"/>
      <c r="H376" s="20"/>
    </row>
    <row r="377" spans="1:8" ht="12.75" customHeight="1">
      <c r="A377" s="4">
        <v>89</v>
      </c>
      <c r="B377" s="31">
        <v>1500</v>
      </c>
      <c r="C377" s="4" t="s">
        <v>34</v>
      </c>
      <c r="D377" s="32">
        <v>0</v>
      </c>
      <c r="E377" s="33">
        <v>0</v>
      </c>
      <c r="F377" s="33">
        <v>0</v>
      </c>
      <c r="G377" s="35">
        <f>(D377*B377)-(E377*B377)+(F377*B377)</f>
        <v>0</v>
      </c>
      <c r="H377" s="30"/>
    </row>
    <row r="378" spans="1:9" ht="63.75" customHeight="1">
      <c r="A378" s="20" t="s">
        <v>127</v>
      </c>
      <c r="B378" s="20"/>
      <c r="C378" s="20"/>
      <c r="D378" s="20"/>
      <c r="E378" s="20"/>
      <c r="F378" s="20"/>
      <c r="G378" s="20"/>
      <c r="H378" s="20"/>
      <c r="I378" s="18"/>
    </row>
    <row r="379" spans="1:8" ht="12.75" customHeight="1">
      <c r="A379" s="20" t="s">
        <v>29</v>
      </c>
      <c r="B379" s="20"/>
      <c r="C379" s="20"/>
      <c r="D379" s="20"/>
      <c r="E379" s="20"/>
      <c r="F379" s="20"/>
      <c r="G379" s="20"/>
      <c r="H379" s="20"/>
    </row>
    <row r="380" spans="1:8" ht="12.75" customHeight="1">
      <c r="A380" t="s">
        <v>30</v>
      </c>
      <c r="B380" s="36"/>
      <c r="C380" s="20"/>
      <c r="D380" s="20"/>
      <c r="E380" s="20"/>
      <c r="F380" s="20"/>
      <c r="G380" s="20"/>
      <c r="H380" s="20"/>
    </row>
    <row r="381" spans="1:8" ht="12.75" customHeight="1">
      <c r="A381" s="4">
        <v>90</v>
      </c>
      <c r="B381" s="31">
        <v>2000</v>
      </c>
      <c r="C381" s="4" t="s">
        <v>34</v>
      </c>
      <c r="D381" s="32">
        <v>0</v>
      </c>
      <c r="E381" s="33">
        <v>0</v>
      </c>
      <c r="F381" s="33">
        <v>0</v>
      </c>
      <c r="G381" s="35">
        <f>(D381*B381)-(E381*B381)+(F381*B381)</f>
        <v>0</v>
      </c>
      <c r="H381" s="30"/>
    </row>
    <row r="382" spans="1:9" ht="63.75" customHeight="1">
      <c r="A382" s="20" t="s">
        <v>128</v>
      </c>
      <c r="B382" s="20"/>
      <c r="C382" s="20"/>
      <c r="D382" s="20"/>
      <c r="E382" s="20"/>
      <c r="F382" s="20"/>
      <c r="G382" s="20"/>
      <c r="H382" s="20"/>
      <c r="I382" s="18"/>
    </row>
    <row r="383" spans="1:8" ht="12.75" customHeight="1">
      <c r="A383" s="20" t="s">
        <v>29</v>
      </c>
      <c r="B383" s="20"/>
      <c r="C383" s="20"/>
      <c r="D383" s="20"/>
      <c r="E383" s="20"/>
      <c r="F383" s="20"/>
      <c r="G383" s="20"/>
      <c r="H383" s="20"/>
    </row>
    <row r="384" spans="1:8" ht="12.75" customHeight="1">
      <c r="A384" t="s">
        <v>30</v>
      </c>
      <c r="B384" s="36"/>
      <c r="C384" s="20"/>
      <c r="D384" s="20"/>
      <c r="E384" s="20"/>
      <c r="F384" s="20"/>
      <c r="G384" s="20"/>
      <c r="H384" s="20"/>
    </row>
    <row r="385" spans="1:8" ht="12.75" customHeight="1">
      <c r="A385" s="4">
        <v>91</v>
      </c>
      <c r="B385" s="31">
        <v>25000</v>
      </c>
      <c r="C385" s="4" t="s">
        <v>34</v>
      </c>
      <c r="D385" s="32">
        <v>0</v>
      </c>
      <c r="E385" s="33">
        <v>0</v>
      </c>
      <c r="F385" s="33">
        <v>0</v>
      </c>
      <c r="G385" s="35">
        <f>(D385*B385)-(E385*B385)+(F385*B385)</f>
        <v>0</v>
      </c>
      <c r="H385" s="30"/>
    </row>
    <row r="386" spans="1:9" ht="153" customHeight="1">
      <c r="A386" s="20" t="s">
        <v>129</v>
      </c>
      <c r="B386" s="20"/>
      <c r="C386" s="20"/>
      <c r="D386" s="20"/>
      <c r="E386" s="20"/>
      <c r="F386" s="20"/>
      <c r="G386" s="20"/>
      <c r="H386" s="20"/>
      <c r="I386" s="18"/>
    </row>
    <row r="387" spans="1:8" ht="12.75" customHeight="1">
      <c r="A387" s="20" t="s">
        <v>29</v>
      </c>
      <c r="B387" s="20"/>
      <c r="C387" s="20"/>
      <c r="D387" s="20"/>
      <c r="E387" s="20"/>
      <c r="F387" s="20"/>
      <c r="G387" s="20"/>
      <c r="H387" s="20"/>
    </row>
    <row r="388" spans="1:8" ht="12.75" customHeight="1">
      <c r="A388" t="s">
        <v>30</v>
      </c>
      <c r="B388" s="36"/>
      <c r="C388" s="20"/>
      <c r="D388" s="20"/>
      <c r="E388" s="20"/>
      <c r="F388" s="20"/>
      <c r="G388" s="20"/>
      <c r="H388" s="20"/>
    </row>
    <row r="389" spans="1:8" ht="12.75" customHeight="1">
      <c r="A389" s="4">
        <v>92</v>
      </c>
      <c r="B389" s="31">
        <v>50</v>
      </c>
      <c r="C389" s="4" t="s">
        <v>34</v>
      </c>
      <c r="D389" s="32">
        <v>0</v>
      </c>
      <c r="E389" s="33">
        <v>0</v>
      </c>
      <c r="F389" s="33">
        <v>0</v>
      </c>
      <c r="G389" s="35">
        <f>(D389*B389)-(E389*B389)+(F389*B389)</f>
        <v>0</v>
      </c>
      <c r="H389" s="30"/>
    </row>
    <row r="390" spans="1:9" ht="38.25" customHeight="1">
      <c r="A390" s="20" t="s">
        <v>130</v>
      </c>
      <c r="B390" s="20"/>
      <c r="C390" s="20"/>
      <c r="D390" s="20"/>
      <c r="E390" s="20"/>
      <c r="F390" s="20"/>
      <c r="G390" s="20"/>
      <c r="H390" s="20"/>
      <c r="I390" s="18"/>
    </row>
    <row r="391" spans="1:8" ht="12.75" customHeight="1">
      <c r="A391" s="20" t="s">
        <v>29</v>
      </c>
      <c r="B391" s="20"/>
      <c r="C391" s="20"/>
      <c r="D391" s="20"/>
      <c r="E391" s="20"/>
      <c r="F391" s="20"/>
      <c r="G391" s="20"/>
      <c r="H391" s="20"/>
    </row>
    <row r="392" spans="1:8" ht="12.75" customHeight="1">
      <c r="A392" t="s">
        <v>30</v>
      </c>
      <c r="B392" s="36"/>
      <c r="C392" s="20"/>
      <c r="D392" s="20"/>
      <c r="E392" s="20"/>
      <c r="F392" s="20"/>
      <c r="G392" s="20"/>
      <c r="H392" s="20"/>
    </row>
    <row r="393" spans="1:8" ht="12.75" customHeight="1">
      <c r="A393" s="4">
        <v>93</v>
      </c>
      <c r="B393" s="31">
        <v>50</v>
      </c>
      <c r="C393" s="4" t="s">
        <v>34</v>
      </c>
      <c r="D393" s="32">
        <v>0</v>
      </c>
      <c r="E393" s="33">
        <v>0</v>
      </c>
      <c r="F393" s="33">
        <v>0</v>
      </c>
      <c r="G393" s="35">
        <f>(D393*B393)-(E393*B393)+(F393*B393)</f>
        <v>0</v>
      </c>
      <c r="H393" s="30"/>
    </row>
    <row r="394" spans="1:9" ht="38.25" customHeight="1">
      <c r="A394" s="20" t="s">
        <v>131</v>
      </c>
      <c r="B394" s="20"/>
      <c r="C394" s="20"/>
      <c r="D394" s="20"/>
      <c r="E394" s="20"/>
      <c r="F394" s="20"/>
      <c r="G394" s="20"/>
      <c r="H394" s="20"/>
      <c r="I394" s="18"/>
    </row>
    <row r="395" spans="1:8" ht="12.75" customHeight="1">
      <c r="A395" s="20" t="s">
        <v>29</v>
      </c>
      <c r="B395" s="20"/>
      <c r="C395" s="20"/>
      <c r="D395" s="20"/>
      <c r="E395" s="20"/>
      <c r="F395" s="20"/>
      <c r="G395" s="20"/>
      <c r="H395" s="20"/>
    </row>
    <row r="396" spans="1:8" ht="12.75" customHeight="1">
      <c r="A396" t="s">
        <v>30</v>
      </c>
      <c r="B396" s="36"/>
      <c r="C396" s="20"/>
      <c r="D396" s="20"/>
      <c r="E396" s="20"/>
      <c r="F396" s="20"/>
      <c r="G396" s="20"/>
      <c r="H396" s="20"/>
    </row>
    <row r="397" spans="1:8" ht="12.75" customHeight="1">
      <c r="A397" s="4">
        <v>94</v>
      </c>
      <c r="B397" s="31">
        <v>2500</v>
      </c>
      <c r="C397" s="4" t="s">
        <v>34</v>
      </c>
      <c r="D397" s="32">
        <v>0</v>
      </c>
      <c r="E397" s="33">
        <v>0</v>
      </c>
      <c r="F397" s="33">
        <v>0</v>
      </c>
      <c r="G397" s="35">
        <f>(D397*B397)-(E397*B397)+(F397*B397)</f>
        <v>0</v>
      </c>
      <c r="H397" s="30"/>
    </row>
    <row r="398" spans="1:9" ht="38.25" customHeight="1">
      <c r="A398" s="20" t="s">
        <v>132</v>
      </c>
      <c r="B398" s="20"/>
      <c r="C398" s="20"/>
      <c r="D398" s="20"/>
      <c r="E398" s="20"/>
      <c r="F398" s="20"/>
      <c r="G398" s="20"/>
      <c r="H398" s="20"/>
      <c r="I398" s="18"/>
    </row>
    <row r="399" spans="1:8" ht="12.75" customHeight="1">
      <c r="A399" s="20" t="s">
        <v>29</v>
      </c>
      <c r="B399" s="20"/>
      <c r="C399" s="20"/>
      <c r="D399" s="20"/>
      <c r="E399" s="20"/>
      <c r="F399" s="20"/>
      <c r="G399" s="20"/>
      <c r="H399" s="20"/>
    </row>
    <row r="400" spans="1:8" ht="12.75" customHeight="1">
      <c r="A400" t="s">
        <v>30</v>
      </c>
      <c r="B400" s="36"/>
      <c r="C400" s="20"/>
      <c r="D400" s="20"/>
      <c r="E400" s="20"/>
      <c r="F400" s="20"/>
      <c r="G400" s="20"/>
      <c r="H400" s="20"/>
    </row>
    <row r="401" spans="1:8" ht="12.75" customHeight="1">
      <c r="A401" s="4">
        <v>95</v>
      </c>
      <c r="B401" s="31">
        <v>3000</v>
      </c>
      <c r="C401" s="4" t="s">
        <v>34</v>
      </c>
      <c r="D401" s="32">
        <v>0</v>
      </c>
      <c r="E401" s="33">
        <v>0</v>
      </c>
      <c r="F401" s="33">
        <v>0</v>
      </c>
      <c r="G401" s="35">
        <f>(D401*B401)-(E401*B401)+(F401*B401)</f>
        <v>0</v>
      </c>
      <c r="H401" s="30"/>
    </row>
    <row r="402" spans="1:9" ht="38.25" customHeight="1">
      <c r="A402" s="20" t="s">
        <v>133</v>
      </c>
      <c r="B402" s="20"/>
      <c r="C402" s="20"/>
      <c r="D402" s="20"/>
      <c r="E402" s="20"/>
      <c r="F402" s="20"/>
      <c r="G402" s="20"/>
      <c r="H402" s="20"/>
      <c r="I402" s="18"/>
    </row>
    <row r="403" spans="1:8" ht="12.75" customHeight="1">
      <c r="A403" s="20" t="s">
        <v>29</v>
      </c>
      <c r="B403" s="20"/>
      <c r="C403" s="20"/>
      <c r="D403" s="20"/>
      <c r="E403" s="20"/>
      <c r="F403" s="20"/>
      <c r="G403" s="20"/>
      <c r="H403" s="20"/>
    </row>
    <row r="404" spans="1:8" ht="12.75" customHeight="1">
      <c r="A404" t="s">
        <v>30</v>
      </c>
      <c r="B404" s="36"/>
      <c r="C404" s="20"/>
      <c r="D404" s="20"/>
      <c r="E404" s="20"/>
      <c r="F404" s="20"/>
      <c r="G404" s="20"/>
      <c r="H404" s="20"/>
    </row>
    <row r="405" spans="1:8" ht="12.75" customHeight="1">
      <c r="A405" s="4">
        <v>96</v>
      </c>
      <c r="B405" s="31">
        <v>50</v>
      </c>
      <c r="C405" s="4" t="s">
        <v>34</v>
      </c>
      <c r="D405" s="32">
        <v>0</v>
      </c>
      <c r="E405" s="33">
        <v>0</v>
      </c>
      <c r="F405" s="33">
        <v>0</v>
      </c>
      <c r="G405" s="35">
        <f>(D405*B405)-(E405*B405)+(F405*B405)</f>
        <v>0</v>
      </c>
      <c r="H405" s="30"/>
    </row>
    <row r="406" spans="1:9" ht="38.25" customHeight="1">
      <c r="A406" s="20" t="s">
        <v>134</v>
      </c>
      <c r="B406" s="20"/>
      <c r="C406" s="20"/>
      <c r="D406" s="20"/>
      <c r="E406" s="20"/>
      <c r="F406" s="20"/>
      <c r="G406" s="20"/>
      <c r="H406" s="20"/>
      <c r="I406" s="18"/>
    </row>
    <row r="407" spans="1:8" ht="12.75" customHeight="1">
      <c r="A407" s="20" t="s">
        <v>29</v>
      </c>
      <c r="B407" s="20"/>
      <c r="C407" s="20"/>
      <c r="D407" s="20"/>
      <c r="E407" s="20"/>
      <c r="F407" s="20"/>
      <c r="G407" s="20"/>
      <c r="H407" s="20"/>
    </row>
    <row r="408" spans="1:8" ht="12.75" customHeight="1">
      <c r="A408" t="s">
        <v>30</v>
      </c>
      <c r="B408" s="36"/>
      <c r="C408" s="20"/>
      <c r="D408" s="20"/>
      <c r="E408" s="20"/>
      <c r="F408" s="20"/>
      <c r="G408" s="20"/>
      <c r="H408" s="20"/>
    </row>
    <row r="409" spans="1:8" ht="12.75" customHeight="1">
      <c r="A409" s="4">
        <v>97</v>
      </c>
      <c r="B409" s="31">
        <v>50</v>
      </c>
      <c r="C409" s="4" t="s">
        <v>34</v>
      </c>
      <c r="D409" s="32">
        <v>0</v>
      </c>
      <c r="E409" s="33">
        <v>0</v>
      </c>
      <c r="F409" s="33">
        <v>0</v>
      </c>
      <c r="G409" s="35">
        <f>(D409*B409)-(E409*B409)+(F409*B409)</f>
        <v>0</v>
      </c>
      <c r="H409" s="30"/>
    </row>
    <row r="410" spans="1:9" ht="38.25" customHeight="1">
      <c r="A410" s="20" t="s">
        <v>135</v>
      </c>
      <c r="B410" s="20"/>
      <c r="C410" s="20"/>
      <c r="D410" s="20"/>
      <c r="E410" s="20"/>
      <c r="F410" s="20"/>
      <c r="G410" s="20"/>
      <c r="H410" s="20"/>
      <c r="I410" s="18"/>
    </row>
    <row r="411" spans="1:8" ht="12.75" customHeight="1">
      <c r="A411" s="20" t="s">
        <v>29</v>
      </c>
      <c r="B411" s="20"/>
      <c r="C411" s="20"/>
      <c r="D411" s="20"/>
      <c r="E411" s="20"/>
      <c r="F411" s="20"/>
      <c r="G411" s="20"/>
      <c r="H411" s="20"/>
    </row>
    <row r="412" spans="1:8" ht="12.75" customHeight="1">
      <c r="A412" t="s">
        <v>30</v>
      </c>
      <c r="B412" s="36"/>
      <c r="C412" s="20"/>
      <c r="D412" s="20"/>
      <c r="E412" s="20"/>
      <c r="F412" s="20"/>
      <c r="G412" s="20"/>
      <c r="H412" s="20"/>
    </row>
    <row r="413" spans="1:8" ht="12.75" customHeight="1">
      <c r="A413" s="4">
        <v>98</v>
      </c>
      <c r="B413" s="31">
        <v>50</v>
      </c>
      <c r="C413" s="4" t="s">
        <v>34</v>
      </c>
      <c r="D413" s="32">
        <v>0</v>
      </c>
      <c r="E413" s="33">
        <v>0</v>
      </c>
      <c r="F413" s="33">
        <v>0</v>
      </c>
      <c r="G413" s="35">
        <f>(D413*B413)-(E413*B413)+(F413*B413)</f>
        <v>0</v>
      </c>
      <c r="H413" s="30"/>
    </row>
    <row r="414" spans="1:9" ht="12.75" customHeight="1">
      <c r="A414" s="20" t="s">
        <v>136</v>
      </c>
      <c r="B414" s="20"/>
      <c r="C414" s="20"/>
      <c r="D414" s="20"/>
      <c r="E414" s="20"/>
      <c r="F414" s="20"/>
      <c r="G414" s="20"/>
      <c r="H414" s="20"/>
      <c r="I414" s="18"/>
    </row>
    <row r="415" spans="1:8" ht="12.75" customHeight="1">
      <c r="A415" s="20" t="s">
        <v>29</v>
      </c>
      <c r="B415" s="20"/>
      <c r="C415" s="20"/>
      <c r="D415" s="20"/>
      <c r="E415" s="20"/>
      <c r="F415" s="20"/>
      <c r="G415" s="20"/>
      <c r="H415" s="20"/>
    </row>
    <row r="416" spans="1:8" ht="12.75" customHeight="1">
      <c r="A416" t="s">
        <v>30</v>
      </c>
      <c r="B416" s="36"/>
      <c r="C416" s="20"/>
      <c r="D416" s="20"/>
      <c r="E416" s="20"/>
      <c r="F416" s="20"/>
      <c r="G416" s="20"/>
      <c r="H416" s="20"/>
    </row>
    <row r="417" spans="1:8" ht="12.75" customHeight="1">
      <c r="A417" s="4">
        <v>99</v>
      </c>
      <c r="B417" s="31">
        <v>2000</v>
      </c>
      <c r="C417" s="4" t="s">
        <v>34</v>
      </c>
      <c r="D417" s="32">
        <v>0</v>
      </c>
      <c r="E417" s="33">
        <v>0</v>
      </c>
      <c r="F417" s="33">
        <v>0</v>
      </c>
      <c r="G417" s="35">
        <f>(D417*B417)-(E417*B417)+(F417*B417)</f>
        <v>0</v>
      </c>
      <c r="H417" s="30"/>
    </row>
    <row r="418" spans="1:9" ht="12.75" customHeight="1">
      <c r="A418" s="20" t="s">
        <v>137</v>
      </c>
      <c r="B418" s="20"/>
      <c r="C418" s="20"/>
      <c r="D418" s="20"/>
      <c r="E418" s="20"/>
      <c r="F418" s="20"/>
      <c r="G418" s="20"/>
      <c r="H418" s="20"/>
      <c r="I418" s="18"/>
    </row>
    <row r="419" spans="1:8" ht="12.75" customHeight="1">
      <c r="A419" s="20" t="s">
        <v>29</v>
      </c>
      <c r="B419" s="20"/>
      <c r="C419" s="20"/>
      <c r="D419" s="20"/>
      <c r="E419" s="20"/>
      <c r="F419" s="20"/>
      <c r="G419" s="20"/>
      <c r="H419" s="20"/>
    </row>
    <row r="420" spans="1:8" ht="12.75" customHeight="1">
      <c r="A420" t="s">
        <v>30</v>
      </c>
      <c r="B420" s="36"/>
      <c r="C420" s="20"/>
      <c r="D420" s="20"/>
      <c r="E420" s="20"/>
      <c r="F420" s="20"/>
      <c r="G420" s="20"/>
      <c r="H420" s="20"/>
    </row>
    <row r="421" spans="1:8" ht="12.75" customHeight="1">
      <c r="A421" s="4">
        <v>100</v>
      </c>
      <c r="B421" s="31">
        <v>1000</v>
      </c>
      <c r="C421" s="4" t="s">
        <v>34</v>
      </c>
      <c r="D421" s="32">
        <v>0</v>
      </c>
      <c r="E421" s="33">
        <v>0</v>
      </c>
      <c r="F421" s="33">
        <v>0</v>
      </c>
      <c r="G421" s="35">
        <f>(D421*B421)-(E421*B421)+(F421*B421)</f>
        <v>0</v>
      </c>
      <c r="H421" s="30"/>
    </row>
    <row r="422" spans="1:9" ht="12.75" customHeight="1">
      <c r="A422" s="20" t="s">
        <v>138</v>
      </c>
      <c r="B422" s="20"/>
      <c r="C422" s="20"/>
      <c r="D422" s="20"/>
      <c r="E422" s="20"/>
      <c r="F422" s="20"/>
      <c r="G422" s="20"/>
      <c r="H422" s="20"/>
      <c r="I422" s="18"/>
    </row>
    <row r="423" spans="1:8" ht="12.75" customHeight="1">
      <c r="A423" s="20" t="s">
        <v>29</v>
      </c>
      <c r="B423" s="20"/>
      <c r="C423" s="20"/>
      <c r="D423" s="20"/>
      <c r="E423" s="20"/>
      <c r="F423" s="20"/>
      <c r="G423" s="20"/>
      <c r="H423" s="20"/>
    </row>
    <row r="424" spans="1:8" ht="12.75" customHeight="1">
      <c r="A424" t="s">
        <v>30</v>
      </c>
      <c r="B424" s="36"/>
      <c r="C424" s="20"/>
      <c r="D424" s="20"/>
      <c r="E424" s="20"/>
      <c r="F424" s="20"/>
      <c r="G424" s="20"/>
      <c r="H424" s="20"/>
    </row>
    <row r="425" spans="1:8" ht="12.75" customHeight="1">
      <c r="A425" s="4">
        <v>101</v>
      </c>
      <c r="B425" s="31">
        <v>2000</v>
      </c>
      <c r="C425" s="4" t="s">
        <v>34</v>
      </c>
      <c r="D425" s="32">
        <v>0</v>
      </c>
      <c r="E425" s="33">
        <v>0</v>
      </c>
      <c r="F425" s="33">
        <v>0</v>
      </c>
      <c r="G425" s="35">
        <f>(D425*B425)-(E425*B425)+(F425*B425)</f>
        <v>0</v>
      </c>
      <c r="H425" s="30"/>
    </row>
    <row r="426" spans="1:9" ht="12.75" customHeight="1">
      <c r="A426" s="20" t="s">
        <v>139</v>
      </c>
      <c r="B426" s="20"/>
      <c r="C426" s="20"/>
      <c r="D426" s="20"/>
      <c r="E426" s="20"/>
      <c r="F426" s="20"/>
      <c r="G426" s="20"/>
      <c r="H426" s="20"/>
      <c r="I426" s="18"/>
    </row>
    <row r="427" spans="1:8" ht="12.75" customHeight="1">
      <c r="A427" s="20" t="s">
        <v>29</v>
      </c>
      <c r="B427" s="20"/>
      <c r="C427" s="20"/>
      <c r="D427" s="20"/>
      <c r="E427" s="20"/>
      <c r="F427" s="20"/>
      <c r="G427" s="20"/>
      <c r="H427" s="20"/>
    </row>
    <row r="428" spans="1:8" ht="12.75" customHeight="1">
      <c r="A428" t="s">
        <v>30</v>
      </c>
      <c r="B428" s="36"/>
      <c r="C428" s="20"/>
      <c r="D428" s="20"/>
      <c r="E428" s="20"/>
      <c r="F428" s="20"/>
      <c r="G428" s="20"/>
      <c r="H428" s="20"/>
    </row>
    <row r="429" spans="1:8" ht="12.75" customHeight="1">
      <c r="A429" s="4">
        <v>102</v>
      </c>
      <c r="B429" s="31">
        <v>300</v>
      </c>
      <c r="C429" s="4" t="s">
        <v>34</v>
      </c>
      <c r="D429" s="32">
        <v>0</v>
      </c>
      <c r="E429" s="33">
        <v>0</v>
      </c>
      <c r="F429" s="33">
        <v>0</v>
      </c>
      <c r="G429" s="35">
        <f>(D429*B429)-(E429*B429)+(F429*B429)</f>
        <v>0</v>
      </c>
      <c r="H429" s="30"/>
    </row>
    <row r="430" spans="1:9" ht="12.75" customHeight="1">
      <c r="A430" s="20" t="s">
        <v>140</v>
      </c>
      <c r="B430" s="20"/>
      <c r="C430" s="20"/>
      <c r="D430" s="20"/>
      <c r="E430" s="20"/>
      <c r="F430" s="20"/>
      <c r="G430" s="20"/>
      <c r="H430" s="20"/>
      <c r="I430" s="18"/>
    </row>
    <row r="431" spans="1:8" ht="12.75" customHeight="1">
      <c r="A431" s="20" t="s">
        <v>29</v>
      </c>
      <c r="B431" s="20"/>
      <c r="C431" s="20"/>
      <c r="D431" s="20"/>
      <c r="E431" s="20"/>
      <c r="F431" s="20"/>
      <c r="G431" s="20"/>
      <c r="H431" s="20"/>
    </row>
    <row r="432" spans="1:8" ht="12.75" customHeight="1">
      <c r="A432" t="s">
        <v>30</v>
      </c>
      <c r="B432" s="36"/>
      <c r="C432" s="20"/>
      <c r="D432" s="20"/>
      <c r="E432" s="20"/>
      <c r="F432" s="20"/>
      <c r="G432" s="20"/>
      <c r="H432" s="20"/>
    </row>
    <row r="433" spans="1:8" ht="12.75" customHeight="1">
      <c r="A433" s="4">
        <v>103</v>
      </c>
      <c r="B433" s="31">
        <v>300</v>
      </c>
      <c r="C433" s="4" t="s">
        <v>34</v>
      </c>
      <c r="D433" s="32">
        <v>0</v>
      </c>
      <c r="E433" s="33">
        <v>0</v>
      </c>
      <c r="F433" s="33">
        <v>0</v>
      </c>
      <c r="G433" s="35">
        <f>(D433*B433)-(E433*B433)+(F433*B433)</f>
        <v>0</v>
      </c>
      <c r="H433" s="30"/>
    </row>
    <row r="434" spans="1:9" ht="12.75" customHeight="1">
      <c r="A434" s="20" t="s">
        <v>141</v>
      </c>
      <c r="B434" s="20"/>
      <c r="C434" s="20"/>
      <c r="D434" s="20"/>
      <c r="E434" s="20"/>
      <c r="F434" s="20"/>
      <c r="G434" s="20"/>
      <c r="H434" s="20"/>
      <c r="I434" s="18"/>
    </row>
    <row r="435" spans="1:8" ht="12.75" customHeight="1">
      <c r="A435" s="20" t="s">
        <v>29</v>
      </c>
      <c r="B435" s="20"/>
      <c r="C435" s="20"/>
      <c r="D435" s="20"/>
      <c r="E435" s="20"/>
      <c r="F435" s="20"/>
      <c r="G435" s="20"/>
      <c r="H435" s="20"/>
    </row>
    <row r="436" spans="1:8" ht="12.75" customHeight="1">
      <c r="A436" t="s">
        <v>30</v>
      </c>
      <c r="B436" s="36"/>
      <c r="C436" s="20"/>
      <c r="D436" s="20"/>
      <c r="E436" s="20"/>
      <c r="F436" s="20"/>
      <c r="G436" s="20"/>
      <c r="H436" s="20"/>
    </row>
    <row r="437" spans="1:8" ht="12.75" customHeight="1">
      <c r="A437" s="4">
        <v>104</v>
      </c>
      <c r="B437" s="31">
        <v>300</v>
      </c>
      <c r="C437" s="4" t="s">
        <v>34</v>
      </c>
      <c r="D437" s="32">
        <v>0</v>
      </c>
      <c r="E437" s="33">
        <v>0</v>
      </c>
      <c r="F437" s="33">
        <v>0</v>
      </c>
      <c r="G437" s="35">
        <f>(D437*B437)-(E437*B437)+(F437*B437)</f>
        <v>0</v>
      </c>
      <c r="H437" s="30"/>
    </row>
    <row r="438" spans="1:9" ht="12.75" customHeight="1">
      <c r="A438" s="20" t="s">
        <v>142</v>
      </c>
      <c r="B438" s="20"/>
      <c r="C438" s="20"/>
      <c r="D438" s="20"/>
      <c r="E438" s="20"/>
      <c r="F438" s="20"/>
      <c r="G438" s="20"/>
      <c r="H438" s="20"/>
      <c r="I438" s="18"/>
    </row>
    <row r="439" spans="1:8" ht="12.75" customHeight="1">
      <c r="A439" s="20" t="s">
        <v>29</v>
      </c>
      <c r="B439" s="20"/>
      <c r="C439" s="20"/>
      <c r="D439" s="20"/>
      <c r="E439" s="20"/>
      <c r="F439" s="20"/>
      <c r="G439" s="20"/>
      <c r="H439" s="20"/>
    </row>
    <row r="440" spans="1:8" ht="12.75" customHeight="1">
      <c r="A440" t="s">
        <v>30</v>
      </c>
      <c r="B440" s="36"/>
      <c r="C440" s="20"/>
      <c r="D440" s="20"/>
      <c r="E440" s="20"/>
      <c r="F440" s="20"/>
      <c r="G440" s="20"/>
      <c r="H440" s="20"/>
    </row>
    <row r="441" spans="1:8" ht="12.75" customHeight="1">
      <c r="A441" s="4">
        <v>105</v>
      </c>
      <c r="B441" s="31">
        <v>15</v>
      </c>
      <c r="C441" s="4" t="s">
        <v>34</v>
      </c>
      <c r="D441" s="32">
        <v>0</v>
      </c>
      <c r="E441" s="33">
        <v>0</v>
      </c>
      <c r="F441" s="33">
        <v>0</v>
      </c>
      <c r="G441" s="35">
        <f>(D441*B441)-(E441*B441)+(F441*B441)</f>
        <v>0</v>
      </c>
      <c r="H441" s="30"/>
    </row>
    <row r="442" spans="1:9" ht="12.75" customHeight="1">
      <c r="A442" s="20" t="s">
        <v>143</v>
      </c>
      <c r="B442" s="20"/>
      <c r="C442" s="20"/>
      <c r="D442" s="20"/>
      <c r="E442" s="20"/>
      <c r="F442" s="20"/>
      <c r="G442" s="20"/>
      <c r="H442" s="20"/>
      <c r="I442" s="18"/>
    </row>
    <row r="443" spans="1:8" ht="12.75" customHeight="1">
      <c r="A443" s="20" t="s">
        <v>29</v>
      </c>
      <c r="B443" s="20"/>
      <c r="C443" s="20"/>
      <c r="D443" s="20"/>
      <c r="E443" s="20"/>
      <c r="F443" s="20"/>
      <c r="G443" s="20"/>
      <c r="H443" s="20"/>
    </row>
    <row r="444" spans="1:8" ht="12.75" customHeight="1">
      <c r="A444" t="s">
        <v>30</v>
      </c>
      <c r="B444" s="36"/>
      <c r="C444" s="20"/>
      <c r="D444" s="20"/>
      <c r="E444" s="20"/>
      <c r="F444" s="20"/>
      <c r="G444" s="20"/>
      <c r="H444" s="20"/>
    </row>
    <row r="445" spans="1:8" ht="12.75" customHeight="1">
      <c r="A445" s="4">
        <v>106</v>
      </c>
      <c r="B445" s="31">
        <v>300</v>
      </c>
      <c r="C445" s="4" t="s">
        <v>34</v>
      </c>
      <c r="D445" s="32">
        <v>0</v>
      </c>
      <c r="E445" s="33">
        <v>0</v>
      </c>
      <c r="F445" s="33">
        <v>0</v>
      </c>
      <c r="G445" s="35">
        <f>(D445*B445)-(E445*B445)+(F445*B445)</f>
        <v>0</v>
      </c>
      <c r="H445" s="30"/>
    </row>
    <row r="446" spans="1:9" ht="12.75" customHeight="1">
      <c r="A446" s="20" t="s">
        <v>144</v>
      </c>
      <c r="B446" s="20"/>
      <c r="C446" s="20"/>
      <c r="D446" s="20"/>
      <c r="E446" s="20"/>
      <c r="F446" s="20"/>
      <c r="G446" s="20"/>
      <c r="H446" s="20"/>
      <c r="I446" s="18"/>
    </row>
    <row r="447" spans="1:8" ht="12.75" customHeight="1">
      <c r="A447" s="20" t="s">
        <v>29</v>
      </c>
      <c r="B447" s="20"/>
      <c r="C447" s="20"/>
      <c r="D447" s="20"/>
      <c r="E447" s="20"/>
      <c r="F447" s="20"/>
      <c r="G447" s="20"/>
      <c r="H447" s="20"/>
    </row>
    <row r="448" spans="1:8" ht="12.75" customHeight="1">
      <c r="A448" t="s">
        <v>30</v>
      </c>
      <c r="B448" s="36"/>
      <c r="C448" s="20"/>
      <c r="D448" s="20"/>
      <c r="E448" s="20"/>
      <c r="F448" s="20"/>
      <c r="G448" s="20"/>
      <c r="H448" s="20"/>
    </row>
    <row r="449" spans="1:8" ht="12.75" customHeight="1">
      <c r="A449" s="4">
        <v>107</v>
      </c>
      <c r="B449" s="31">
        <v>600</v>
      </c>
      <c r="C449" s="4" t="s">
        <v>39</v>
      </c>
      <c r="D449" s="32">
        <v>0</v>
      </c>
      <c r="E449" s="33">
        <v>0</v>
      </c>
      <c r="F449" s="33">
        <v>0</v>
      </c>
      <c r="G449" s="35">
        <f>(D449*B449)-(E449*B449)+(F449*B449)</f>
        <v>0</v>
      </c>
      <c r="H449" s="30"/>
    </row>
    <row r="450" spans="1:9" ht="38.25" customHeight="1">
      <c r="A450" s="20" t="s">
        <v>145</v>
      </c>
      <c r="B450" s="20"/>
      <c r="C450" s="20"/>
      <c r="D450" s="20"/>
      <c r="E450" s="20"/>
      <c r="F450" s="20"/>
      <c r="G450" s="20"/>
      <c r="H450" s="20"/>
      <c r="I450" s="18"/>
    </row>
    <row r="451" spans="1:8" ht="12.75" customHeight="1">
      <c r="A451" s="20" t="s">
        <v>29</v>
      </c>
      <c r="B451" s="20"/>
      <c r="C451" s="20"/>
      <c r="D451" s="20"/>
      <c r="E451" s="20"/>
      <c r="F451" s="20"/>
      <c r="G451" s="20"/>
      <c r="H451" s="20"/>
    </row>
    <row r="452" spans="1:8" ht="12.75" customHeight="1">
      <c r="A452" t="s">
        <v>30</v>
      </c>
      <c r="B452" s="36"/>
      <c r="C452" s="20"/>
      <c r="D452" s="20"/>
      <c r="E452" s="20"/>
      <c r="F452" s="20"/>
      <c r="G452" s="20"/>
      <c r="H452" s="20"/>
    </row>
    <row r="453" spans="1:8" ht="12.75" customHeight="1">
      <c r="A453" s="4">
        <v>108</v>
      </c>
      <c r="B453" s="31">
        <v>5</v>
      </c>
      <c r="C453" s="4" t="s">
        <v>31</v>
      </c>
      <c r="D453" s="32">
        <v>0</v>
      </c>
      <c r="E453" s="33">
        <v>0</v>
      </c>
      <c r="F453" s="33">
        <v>0</v>
      </c>
      <c r="G453" s="35">
        <f>(D453*B453)-(E453*B453)+(F453*B453)</f>
        <v>0</v>
      </c>
      <c r="H453" s="30"/>
    </row>
    <row r="454" spans="1:9" ht="12.75" customHeight="1">
      <c r="A454" s="20" t="s">
        <v>146</v>
      </c>
      <c r="B454" s="20"/>
      <c r="C454" s="20"/>
      <c r="D454" s="20"/>
      <c r="E454" s="20"/>
      <c r="F454" s="20"/>
      <c r="G454" s="20"/>
      <c r="H454" s="20"/>
      <c r="I454" s="18"/>
    </row>
    <row r="455" spans="1:8" ht="12.75" customHeight="1">
      <c r="A455" s="20" t="s">
        <v>29</v>
      </c>
      <c r="B455" s="20"/>
      <c r="C455" s="20"/>
      <c r="D455" s="20"/>
      <c r="E455" s="20"/>
      <c r="F455" s="20"/>
      <c r="G455" s="20"/>
      <c r="H455" s="20"/>
    </row>
    <row r="456" spans="1:8" ht="12.75" customHeight="1">
      <c r="A456" t="s">
        <v>30</v>
      </c>
      <c r="B456" s="36"/>
      <c r="C456" s="20"/>
      <c r="D456" s="20"/>
      <c r="E456" s="20"/>
      <c r="F456" s="20"/>
      <c r="G456" s="20"/>
      <c r="H456" s="20"/>
    </row>
    <row r="457" spans="1:8" ht="12.75" customHeight="1">
      <c r="A457" s="4">
        <v>109</v>
      </c>
      <c r="B457" s="31">
        <v>250</v>
      </c>
      <c r="C457" s="4" t="s">
        <v>34</v>
      </c>
      <c r="D457" s="32">
        <v>0</v>
      </c>
      <c r="E457" s="33">
        <v>0</v>
      </c>
      <c r="F457" s="33">
        <v>0</v>
      </c>
      <c r="G457" s="35">
        <f>(D457*B457)-(E457*B457)+(F457*B457)</f>
        <v>0</v>
      </c>
      <c r="H457" s="30"/>
    </row>
    <row r="458" spans="1:9" ht="12.75" customHeight="1">
      <c r="A458" s="20" t="s">
        <v>147</v>
      </c>
      <c r="B458" s="20"/>
      <c r="C458" s="20"/>
      <c r="D458" s="20"/>
      <c r="E458" s="20"/>
      <c r="F458" s="20"/>
      <c r="G458" s="20"/>
      <c r="H458" s="20"/>
      <c r="I458" s="18"/>
    </row>
    <row r="459" spans="1:8" ht="12.75" customHeight="1">
      <c r="A459" s="20" t="s">
        <v>29</v>
      </c>
      <c r="B459" s="20"/>
      <c r="C459" s="20"/>
      <c r="D459" s="20"/>
      <c r="E459" s="20"/>
      <c r="F459" s="20"/>
      <c r="G459" s="20"/>
      <c r="H459" s="20"/>
    </row>
    <row r="460" spans="1:8" ht="12.75" customHeight="1">
      <c r="A460" t="s">
        <v>30</v>
      </c>
      <c r="B460" s="36"/>
      <c r="C460" s="20"/>
      <c r="D460" s="20"/>
      <c r="E460" s="20"/>
      <c r="F460" s="20"/>
      <c r="G460" s="20"/>
      <c r="H460" s="20"/>
    </row>
    <row r="461" spans="1:8" ht="12.75" customHeight="1">
      <c r="A461" s="4">
        <v>110</v>
      </c>
      <c r="B461" s="31">
        <v>30</v>
      </c>
      <c r="C461" s="4" t="s">
        <v>39</v>
      </c>
      <c r="D461" s="32">
        <v>0</v>
      </c>
      <c r="E461" s="33">
        <v>0</v>
      </c>
      <c r="F461" s="33">
        <v>0</v>
      </c>
      <c r="G461" s="35">
        <f>(D461*B461)-(E461*B461)+(F461*B461)</f>
        <v>0</v>
      </c>
      <c r="H461" s="30"/>
    </row>
    <row r="462" spans="1:9" ht="38.25" customHeight="1">
      <c r="A462" s="20" t="s">
        <v>148</v>
      </c>
      <c r="B462" s="20"/>
      <c r="C462" s="20"/>
      <c r="D462" s="20"/>
      <c r="E462" s="20"/>
      <c r="F462" s="20"/>
      <c r="G462" s="20"/>
      <c r="H462" s="20"/>
      <c r="I462" s="18"/>
    </row>
    <row r="463" spans="1:8" ht="12.75" customHeight="1">
      <c r="A463" s="20" t="s">
        <v>29</v>
      </c>
      <c r="B463" s="20"/>
      <c r="C463" s="20"/>
      <c r="D463" s="20"/>
      <c r="E463" s="20"/>
      <c r="F463" s="20"/>
      <c r="G463" s="20"/>
      <c r="H463" s="20"/>
    </row>
    <row r="464" spans="1:8" ht="12.75" customHeight="1">
      <c r="A464" t="s">
        <v>30</v>
      </c>
      <c r="B464" s="36"/>
      <c r="C464" s="20"/>
      <c r="D464" s="20"/>
      <c r="E464" s="20"/>
      <c r="F464" s="20"/>
      <c r="G464" s="20"/>
      <c r="H464" s="20"/>
    </row>
    <row r="465" spans="1:8" ht="12.75" customHeight="1">
      <c r="A465" s="4">
        <v>111</v>
      </c>
      <c r="B465" s="31">
        <v>50</v>
      </c>
      <c r="C465" s="4" t="s">
        <v>149</v>
      </c>
      <c r="D465" s="32">
        <v>0</v>
      </c>
      <c r="E465" s="33">
        <v>0</v>
      </c>
      <c r="F465" s="33">
        <v>0</v>
      </c>
      <c r="G465" s="35">
        <f>(D465*B465)-(E465*B465)+(F465*B465)</f>
        <v>0</v>
      </c>
      <c r="H465" s="30"/>
    </row>
    <row r="466" spans="1:9" ht="38.25" customHeight="1">
      <c r="A466" s="20" t="s">
        <v>150</v>
      </c>
      <c r="B466" s="20"/>
      <c r="C466" s="20"/>
      <c r="D466" s="20"/>
      <c r="E466" s="20"/>
      <c r="F466" s="20"/>
      <c r="G466" s="20"/>
      <c r="H466" s="20"/>
      <c r="I466" s="18"/>
    </row>
    <row r="467" spans="1:8" ht="12.75" customHeight="1">
      <c r="A467" s="20" t="s">
        <v>29</v>
      </c>
      <c r="B467" s="20"/>
      <c r="C467" s="20"/>
      <c r="D467" s="20"/>
      <c r="E467" s="20"/>
      <c r="F467" s="20"/>
      <c r="G467" s="20"/>
      <c r="H467" s="20"/>
    </row>
    <row r="468" spans="1:8" ht="12.75" customHeight="1">
      <c r="A468" t="s">
        <v>30</v>
      </c>
      <c r="B468" s="36"/>
      <c r="C468" s="20"/>
      <c r="D468" s="20"/>
      <c r="E468" s="20"/>
      <c r="F468" s="20"/>
      <c r="G468" s="20"/>
      <c r="H468" s="20"/>
    </row>
    <row r="469" spans="1:8" ht="12.75" customHeight="1">
      <c r="A469" s="4">
        <v>112</v>
      </c>
      <c r="B469" s="31">
        <v>50</v>
      </c>
      <c r="C469" s="4" t="s">
        <v>149</v>
      </c>
      <c r="D469" s="32">
        <v>0</v>
      </c>
      <c r="E469" s="33">
        <v>0</v>
      </c>
      <c r="F469" s="33">
        <v>0</v>
      </c>
      <c r="G469" s="35">
        <f>(D469*B469)-(E469*B469)+(F469*B469)</f>
        <v>0</v>
      </c>
      <c r="H469" s="30"/>
    </row>
    <row r="470" spans="1:9" ht="76.5" customHeight="1">
      <c r="A470" s="20" t="s">
        <v>151</v>
      </c>
      <c r="B470" s="20"/>
      <c r="C470" s="20"/>
      <c r="D470" s="20"/>
      <c r="E470" s="20"/>
      <c r="F470" s="20"/>
      <c r="G470" s="20"/>
      <c r="H470" s="20"/>
      <c r="I470" s="18"/>
    </row>
    <row r="471" spans="1:8" ht="12.75" customHeight="1">
      <c r="A471" s="20" t="s">
        <v>29</v>
      </c>
      <c r="B471" s="20"/>
      <c r="C471" s="20"/>
      <c r="D471" s="20"/>
      <c r="E471" s="20"/>
      <c r="F471" s="20"/>
      <c r="G471" s="20"/>
      <c r="H471" s="20"/>
    </row>
    <row r="472" spans="1:8" ht="12.75" customHeight="1">
      <c r="A472" t="s">
        <v>30</v>
      </c>
      <c r="B472" s="36"/>
      <c r="C472" s="20"/>
      <c r="D472" s="20"/>
      <c r="E472" s="20"/>
      <c r="F472" s="20"/>
      <c r="G472" s="20"/>
      <c r="H472" s="20"/>
    </row>
    <row r="473" spans="1:8" ht="12.75" customHeight="1">
      <c r="A473" s="4">
        <v>113</v>
      </c>
      <c r="B473" s="31">
        <v>50</v>
      </c>
      <c r="C473" s="4" t="s">
        <v>39</v>
      </c>
      <c r="D473" s="32">
        <v>0</v>
      </c>
      <c r="E473" s="33">
        <v>0</v>
      </c>
      <c r="F473" s="33">
        <v>0</v>
      </c>
      <c r="G473" s="35">
        <f>(D473*B473)-(E473*B473)+(F473*B473)</f>
        <v>0</v>
      </c>
      <c r="H473" s="30"/>
    </row>
    <row r="474" spans="1:9" ht="76.5" customHeight="1">
      <c r="A474" s="20" t="s">
        <v>152</v>
      </c>
      <c r="B474" s="20"/>
      <c r="C474" s="20"/>
      <c r="D474" s="20"/>
      <c r="E474" s="20"/>
      <c r="F474" s="20"/>
      <c r="G474" s="20"/>
      <c r="H474" s="20"/>
      <c r="I474" s="18"/>
    </row>
    <row r="475" spans="1:8" ht="12.75" customHeight="1">
      <c r="A475" s="20" t="s">
        <v>29</v>
      </c>
      <c r="B475" s="20"/>
      <c r="C475" s="20"/>
      <c r="D475" s="20"/>
      <c r="E475" s="20"/>
      <c r="F475" s="20"/>
      <c r="G475" s="20"/>
      <c r="H475" s="20"/>
    </row>
    <row r="476" spans="1:8" ht="12.75" customHeight="1">
      <c r="A476" t="s">
        <v>30</v>
      </c>
      <c r="B476" s="36"/>
      <c r="C476" s="20"/>
      <c r="D476" s="20"/>
      <c r="E476" s="20"/>
      <c r="F476" s="20"/>
      <c r="G476" s="20"/>
      <c r="H476" s="20"/>
    </row>
    <row r="477" spans="1:8" ht="12.75" customHeight="1">
      <c r="A477" s="4">
        <v>114</v>
      </c>
      <c r="B477" s="31">
        <v>50</v>
      </c>
      <c r="C477" s="4" t="s">
        <v>39</v>
      </c>
      <c r="D477" s="32">
        <v>0</v>
      </c>
      <c r="E477" s="33">
        <v>0</v>
      </c>
      <c r="F477" s="33">
        <v>0</v>
      </c>
      <c r="G477" s="35">
        <f>(D477*B477)-(E477*B477)+(F477*B477)</f>
        <v>0</v>
      </c>
      <c r="H477" s="30"/>
    </row>
    <row r="478" spans="1:9" ht="63.75" customHeight="1">
      <c r="A478" s="20" t="s">
        <v>153</v>
      </c>
      <c r="B478" s="20"/>
      <c r="C478" s="20"/>
      <c r="D478" s="20"/>
      <c r="E478" s="20"/>
      <c r="F478" s="20"/>
      <c r="G478" s="20"/>
      <c r="H478" s="20"/>
      <c r="I478" s="18"/>
    </row>
    <row r="479" spans="1:8" ht="12.75" customHeight="1">
      <c r="A479" s="20" t="s">
        <v>29</v>
      </c>
      <c r="B479" s="20"/>
      <c r="C479" s="20"/>
      <c r="D479" s="20"/>
      <c r="E479" s="20"/>
      <c r="F479" s="20"/>
      <c r="G479" s="20"/>
      <c r="H479" s="20"/>
    </row>
    <row r="480" spans="1:8" ht="12.75" customHeight="1">
      <c r="A480" t="s">
        <v>30</v>
      </c>
      <c r="B480" s="36"/>
      <c r="C480" s="20"/>
      <c r="D480" s="20"/>
      <c r="E480" s="20"/>
      <c r="F480" s="20"/>
      <c r="G480" s="20"/>
      <c r="H480" s="20"/>
    </row>
    <row r="481" spans="1:8" ht="12.75" customHeight="1">
      <c r="A481" s="4">
        <v>115</v>
      </c>
      <c r="B481" s="31">
        <v>5</v>
      </c>
      <c r="C481" s="4" t="s">
        <v>31</v>
      </c>
      <c r="D481" s="32">
        <v>0</v>
      </c>
      <c r="E481" s="33">
        <v>0</v>
      </c>
      <c r="F481" s="33">
        <v>0</v>
      </c>
      <c r="G481" s="35">
        <f>(D481*B481)-(E481*B481)+(F481*B481)</f>
        <v>0</v>
      </c>
      <c r="H481" s="30"/>
    </row>
    <row r="482" spans="1:9" ht="12.75" customHeight="1">
      <c r="A482" s="20" t="s">
        <v>154</v>
      </c>
      <c r="B482" s="20"/>
      <c r="C482" s="20"/>
      <c r="D482" s="20"/>
      <c r="E482" s="20"/>
      <c r="F482" s="20"/>
      <c r="G482" s="20"/>
      <c r="H482" s="20"/>
      <c r="I482" s="18"/>
    </row>
    <row r="483" spans="1:8" ht="12.75" customHeight="1">
      <c r="A483" s="20" t="s">
        <v>29</v>
      </c>
      <c r="B483" s="20"/>
      <c r="C483" s="20"/>
      <c r="D483" s="20"/>
      <c r="E483" s="20"/>
      <c r="F483" s="20"/>
      <c r="G483" s="20"/>
      <c r="H483" s="20"/>
    </row>
    <row r="484" spans="1:8" ht="12.75" customHeight="1">
      <c r="A484" t="s">
        <v>30</v>
      </c>
      <c r="B484" s="36"/>
      <c r="C484" s="20"/>
      <c r="D484" s="20"/>
      <c r="E484" s="20"/>
      <c r="F484" s="20"/>
      <c r="G484" s="20"/>
      <c r="H484" s="20"/>
    </row>
    <row r="485" spans="1:8" ht="12.75" customHeight="1">
      <c r="A485" s="20"/>
      <c r="B485" s="20"/>
      <c r="C485" s="20"/>
      <c r="D485" s="20"/>
      <c r="E485" s="20"/>
      <c r="F485" s="20"/>
      <c r="G485" s="20"/>
      <c r="H485" s="20"/>
    </row>
    <row r="486" spans="1:8" ht="12.75" customHeight="1">
      <c r="A486" s="6" t="s">
        <v>155</v>
      </c>
      <c r="B486" s="36"/>
      <c r="C486" s="20"/>
      <c r="D486" s="20"/>
      <c r="E486" s="6" t="s">
        <v>159</v>
      </c>
      <c r="G486" s="34">
        <f>SUM(G21:G485)</f>
        <v>0</v>
      </c>
      <c r="H486" s="20"/>
    </row>
    <row r="487" spans="1:8" ht="12.75" customHeight="1">
      <c r="A487" s="6" t="s">
        <v>156</v>
      </c>
      <c r="B487" s="36"/>
      <c r="C487" s="20"/>
      <c r="D487" s="20"/>
      <c r="E487" s="6" t="s">
        <v>160</v>
      </c>
      <c r="G487" s="34">
        <f>SUM(E21:E485)</f>
        <v>0</v>
      </c>
      <c r="H487" s="20"/>
    </row>
    <row r="488" spans="1:8" ht="12.75" customHeight="1">
      <c r="A488" s="6" t="s">
        <v>157</v>
      </c>
      <c r="B488" s="36"/>
      <c r="C488" s="20"/>
      <c r="D488" s="20"/>
      <c r="E488" s="6" t="s">
        <v>161</v>
      </c>
      <c r="G488" s="34">
        <f>SUM(F21:F485)</f>
        <v>0</v>
      </c>
      <c r="H488" s="20"/>
    </row>
    <row r="489" spans="1:8" ht="12.75" customHeight="1">
      <c r="A489" s="6" t="s">
        <v>158</v>
      </c>
      <c r="B489" s="36"/>
      <c r="C489" s="20"/>
      <c r="D489" s="20"/>
      <c r="E489" s="6" t="s">
        <v>162</v>
      </c>
      <c r="G489" s="34">
        <f>SUM(G486-G487+G488)</f>
        <v>0</v>
      </c>
      <c r="H489" s="20"/>
    </row>
    <row r="490" spans="1:8" ht="12.75" customHeight="1">
      <c r="A490" s="20"/>
      <c r="B490" s="20"/>
      <c r="C490" s="20"/>
      <c r="D490" s="20"/>
      <c r="E490" s="20"/>
      <c r="F490" s="20"/>
      <c r="G490" s="20"/>
      <c r="H490" s="20"/>
    </row>
    <row r="491" spans="1:8" ht="12.75" customHeight="1">
      <c r="A491" s="20"/>
      <c r="B491" s="20"/>
      <c r="C491" s="20"/>
      <c r="D491" s="20"/>
      <c r="E491" s="20"/>
      <c r="F491" s="20"/>
      <c r="G491" s="20"/>
      <c r="H491" s="20"/>
    </row>
    <row r="492" spans="1:8" ht="12.75" customHeight="1">
      <c r="A492" s="19" t="s">
        <v>163</v>
      </c>
      <c r="B492" s="20"/>
      <c r="C492" s="20"/>
      <c r="D492" s="20"/>
      <c r="E492" s="20"/>
      <c r="F492" s="20"/>
      <c r="G492" s="20"/>
      <c r="H492" s="20"/>
    </row>
    <row r="493" spans="1:8" ht="12.75" customHeight="1">
      <c r="A493" s="20"/>
      <c r="B493" s="20"/>
      <c r="C493" s="20"/>
      <c r="D493" s="20"/>
      <c r="E493" s="20"/>
      <c r="F493" s="20"/>
      <c r="G493" s="20"/>
      <c r="H493" s="20"/>
    </row>
    <row r="494" spans="1:8" ht="12.75" customHeight="1">
      <c r="A494" s="20"/>
      <c r="B494" s="20"/>
      <c r="C494" s="20"/>
      <c r="D494" s="20"/>
      <c r="E494" s="20"/>
      <c r="F494" s="20"/>
      <c r="G494" s="20"/>
      <c r="H494" s="20"/>
    </row>
    <row r="495" spans="1:8" ht="12.75" customHeight="1">
      <c r="A495" s="37" t="s">
        <v>164</v>
      </c>
      <c r="B495" s="30"/>
      <c r="C495" s="30"/>
      <c r="D495" s="30"/>
      <c r="E495" s="30"/>
      <c r="F495" s="30"/>
      <c r="G495" s="30"/>
      <c r="H495" s="30"/>
    </row>
    <row r="496" spans="1:8" ht="12.75" customHeight="1">
      <c r="A496" s="20"/>
      <c r="B496" s="20"/>
      <c r="C496" s="20"/>
      <c r="D496" s="20"/>
      <c r="E496" s="20"/>
      <c r="F496" s="20"/>
      <c r="G496" s="20"/>
      <c r="H496" s="20"/>
    </row>
    <row r="497" spans="1:8" ht="12.75" customHeight="1">
      <c r="A497" s="20"/>
      <c r="B497" s="20"/>
      <c r="C497" s="20"/>
      <c r="D497" s="20"/>
      <c r="E497" s="20"/>
      <c r="F497" s="20"/>
      <c r="G497" s="20"/>
      <c r="H497" s="20"/>
    </row>
    <row r="498" spans="1:8" ht="12.75" customHeight="1">
      <c r="A498" s="6" t="s">
        <v>165</v>
      </c>
      <c r="B498" s="36" t="s">
        <v>166</v>
      </c>
      <c r="C498" s="20"/>
      <c r="D498" s="20"/>
      <c r="E498" s="20"/>
      <c r="F498" s="20"/>
      <c r="G498" s="20"/>
      <c r="H498" s="20"/>
    </row>
    <row r="499" spans="1:8" ht="12.75" customHeight="1">
      <c r="A499" s="20"/>
      <c r="B499" s="20"/>
      <c r="C499" s="20"/>
      <c r="D499" s="20"/>
      <c r="E499" s="20"/>
      <c r="F499" s="20"/>
      <c r="G499" s="20"/>
      <c r="H499" s="20"/>
    </row>
    <row r="500" spans="1:8" ht="12.75" customHeight="1">
      <c r="A500" s="6" t="s">
        <v>167</v>
      </c>
      <c r="B500" s="36" t="s">
        <v>166</v>
      </c>
      <c r="C500" s="20"/>
      <c r="D500" s="20"/>
      <c r="E500" s="20"/>
      <c r="F500" s="20"/>
      <c r="G500" s="20"/>
      <c r="H500" s="20"/>
    </row>
    <row r="501" spans="1:8" ht="12.75" customHeight="1">
      <c r="A501" s="20"/>
      <c r="B501" s="20"/>
      <c r="C501" s="20"/>
      <c r="D501" s="20"/>
      <c r="E501" s="20"/>
      <c r="F501" s="20"/>
      <c r="G501" s="20"/>
      <c r="H501" s="20"/>
    </row>
    <row r="502" spans="1:8" ht="12.75" customHeight="1">
      <c r="A502" s="6" t="s">
        <v>168</v>
      </c>
      <c r="B502" s="36" t="s">
        <v>166</v>
      </c>
      <c r="C502" s="20"/>
      <c r="D502" s="20"/>
      <c r="E502" s="20"/>
      <c r="F502" s="20"/>
      <c r="G502" s="20"/>
      <c r="H502" s="20"/>
    </row>
    <row r="503" spans="1:8" ht="12.75" customHeight="1">
      <c r="A503" s="20"/>
      <c r="B503" s="20"/>
      <c r="C503" s="20"/>
      <c r="D503" s="20"/>
      <c r="E503" s="20"/>
      <c r="F503" s="20"/>
      <c r="G503" s="20"/>
      <c r="H503" s="20"/>
    </row>
    <row r="504" spans="1:8" ht="12.75" customHeight="1">
      <c r="A504" s="6" t="s">
        <v>169</v>
      </c>
      <c r="B504" s="36" t="s">
        <v>166</v>
      </c>
      <c r="C504" s="20"/>
      <c r="D504" s="20"/>
      <c r="E504" s="20"/>
      <c r="F504" s="20"/>
      <c r="G504" s="20"/>
      <c r="H504" s="20"/>
    </row>
    <row r="506" spans="1:8" ht="12.75" customHeight="1">
      <c r="A506" s="38" t="s">
        <v>170</v>
      </c>
      <c r="B506" s="20"/>
      <c r="C506" s="20"/>
      <c r="D506" s="20"/>
      <c r="E506" s="20"/>
      <c r="F506" s="20"/>
      <c r="G506" s="20"/>
      <c r="H506" s="20"/>
    </row>
  </sheetData>
  <sheetProtection password="ECAD" sheet="1" objects="1" scenarios="1"/>
  <mergeCells count="511">
    <mergeCell ref="A503:H503"/>
    <mergeCell ref="B504:H504"/>
    <mergeCell ref="A506:H506"/>
    <mergeCell ref="A497:H497"/>
    <mergeCell ref="B498:H498"/>
    <mergeCell ref="A499:H499"/>
    <mergeCell ref="B500:H500"/>
    <mergeCell ref="A501:H501"/>
    <mergeCell ref="B502:H502"/>
    <mergeCell ref="A491:H491"/>
    <mergeCell ref="A492:H492"/>
    <mergeCell ref="A493:H493"/>
    <mergeCell ref="A494:H494"/>
    <mergeCell ref="A495:H495"/>
    <mergeCell ref="A496:H496"/>
    <mergeCell ref="B489:D489"/>
    <mergeCell ref="G486:H486"/>
    <mergeCell ref="G487:H487"/>
    <mergeCell ref="G488:H488"/>
    <mergeCell ref="G489:H489"/>
    <mergeCell ref="A490:H490"/>
    <mergeCell ref="A483:H483"/>
    <mergeCell ref="B484:H484"/>
    <mergeCell ref="A485:H485"/>
    <mergeCell ref="B486:D486"/>
    <mergeCell ref="B487:D487"/>
    <mergeCell ref="B488:D488"/>
    <mergeCell ref="G477:H477"/>
    <mergeCell ref="A478:H478"/>
    <mergeCell ref="A479:H479"/>
    <mergeCell ref="B480:H480"/>
    <mergeCell ref="G481:H481"/>
    <mergeCell ref="A482:H482"/>
    <mergeCell ref="A471:H471"/>
    <mergeCell ref="B472:H472"/>
    <mergeCell ref="G473:H473"/>
    <mergeCell ref="A474:H474"/>
    <mergeCell ref="A475:H475"/>
    <mergeCell ref="B476:H476"/>
    <mergeCell ref="G465:H465"/>
    <mergeCell ref="A466:H466"/>
    <mergeCell ref="A467:H467"/>
    <mergeCell ref="B468:H468"/>
    <mergeCell ref="G469:H469"/>
    <mergeCell ref="A470:H470"/>
    <mergeCell ref="A459:H459"/>
    <mergeCell ref="B460:H460"/>
    <mergeCell ref="G461:H461"/>
    <mergeCell ref="A462:H462"/>
    <mergeCell ref="A463:H463"/>
    <mergeCell ref="B464:H464"/>
    <mergeCell ref="G453:H453"/>
    <mergeCell ref="A454:H454"/>
    <mergeCell ref="A455:H455"/>
    <mergeCell ref="B456:H456"/>
    <mergeCell ref="G457:H457"/>
    <mergeCell ref="A458:H458"/>
    <mergeCell ref="A447:H447"/>
    <mergeCell ref="B448:H448"/>
    <mergeCell ref="G449:H449"/>
    <mergeCell ref="A450:H450"/>
    <mergeCell ref="A451:H451"/>
    <mergeCell ref="B452:H452"/>
    <mergeCell ref="G441:H441"/>
    <mergeCell ref="A442:H442"/>
    <mergeCell ref="A443:H443"/>
    <mergeCell ref="B444:H444"/>
    <mergeCell ref="G445:H445"/>
    <mergeCell ref="A446:H446"/>
    <mergeCell ref="A435:H435"/>
    <mergeCell ref="B436:H436"/>
    <mergeCell ref="G437:H437"/>
    <mergeCell ref="A438:H438"/>
    <mergeCell ref="A439:H439"/>
    <mergeCell ref="B440:H440"/>
    <mergeCell ref="G429:H429"/>
    <mergeCell ref="A430:H430"/>
    <mergeCell ref="A431:H431"/>
    <mergeCell ref="B432:H432"/>
    <mergeCell ref="G433:H433"/>
    <mergeCell ref="A434:H434"/>
    <mergeCell ref="A423:H423"/>
    <mergeCell ref="B424:H424"/>
    <mergeCell ref="G425:H425"/>
    <mergeCell ref="A426:H426"/>
    <mergeCell ref="A427:H427"/>
    <mergeCell ref="B428:H428"/>
    <mergeCell ref="G417:H417"/>
    <mergeCell ref="A418:H418"/>
    <mergeCell ref="A419:H419"/>
    <mergeCell ref="B420:H420"/>
    <mergeCell ref="G421:H421"/>
    <mergeCell ref="A422:H422"/>
    <mergeCell ref="A411:H411"/>
    <mergeCell ref="B412:H412"/>
    <mergeCell ref="G413:H413"/>
    <mergeCell ref="A414:H414"/>
    <mergeCell ref="A415:H415"/>
    <mergeCell ref="B416:H416"/>
    <mergeCell ref="G405:H405"/>
    <mergeCell ref="A406:H406"/>
    <mergeCell ref="A407:H407"/>
    <mergeCell ref="B408:H408"/>
    <mergeCell ref="G409:H409"/>
    <mergeCell ref="A410:H410"/>
    <mergeCell ref="A399:H399"/>
    <mergeCell ref="B400:H400"/>
    <mergeCell ref="G401:H401"/>
    <mergeCell ref="A402:H402"/>
    <mergeCell ref="A403:H403"/>
    <mergeCell ref="B404:H404"/>
    <mergeCell ref="G393:H393"/>
    <mergeCell ref="A394:H394"/>
    <mergeCell ref="A395:H395"/>
    <mergeCell ref="B396:H396"/>
    <mergeCell ref="G397:H397"/>
    <mergeCell ref="A398:H398"/>
    <mergeCell ref="A387:H387"/>
    <mergeCell ref="B388:H388"/>
    <mergeCell ref="G389:H389"/>
    <mergeCell ref="A390:H390"/>
    <mergeCell ref="A391:H391"/>
    <mergeCell ref="B392:H392"/>
    <mergeCell ref="G381:H381"/>
    <mergeCell ref="A382:H382"/>
    <mergeCell ref="A383:H383"/>
    <mergeCell ref="B384:H384"/>
    <mergeCell ref="G385:H385"/>
    <mergeCell ref="A386:H386"/>
    <mergeCell ref="A375:H375"/>
    <mergeCell ref="B376:H376"/>
    <mergeCell ref="G377:H377"/>
    <mergeCell ref="A378:H378"/>
    <mergeCell ref="A379:H379"/>
    <mergeCell ref="B380:H380"/>
    <mergeCell ref="G369:H369"/>
    <mergeCell ref="A370:H370"/>
    <mergeCell ref="A371:H371"/>
    <mergeCell ref="B372:H372"/>
    <mergeCell ref="G373:H373"/>
    <mergeCell ref="A374:H374"/>
    <mergeCell ref="A363:H363"/>
    <mergeCell ref="B364:H364"/>
    <mergeCell ref="G365:H365"/>
    <mergeCell ref="A366:H366"/>
    <mergeCell ref="A367:H367"/>
    <mergeCell ref="B368:H368"/>
    <mergeCell ref="G357:H357"/>
    <mergeCell ref="A358:H358"/>
    <mergeCell ref="A359:H359"/>
    <mergeCell ref="B360:H360"/>
    <mergeCell ref="G361:H361"/>
    <mergeCell ref="A362:H362"/>
    <mergeCell ref="A351:H351"/>
    <mergeCell ref="B352:H352"/>
    <mergeCell ref="G353:H353"/>
    <mergeCell ref="A354:H354"/>
    <mergeCell ref="A355:H355"/>
    <mergeCell ref="B356:H356"/>
    <mergeCell ref="G345:H345"/>
    <mergeCell ref="A346:H346"/>
    <mergeCell ref="A347:H347"/>
    <mergeCell ref="B348:H348"/>
    <mergeCell ref="G349:H349"/>
    <mergeCell ref="A350:H350"/>
    <mergeCell ref="A339:H339"/>
    <mergeCell ref="B340:H340"/>
    <mergeCell ref="G341:H341"/>
    <mergeCell ref="A342:H342"/>
    <mergeCell ref="A343:H343"/>
    <mergeCell ref="B344:H344"/>
    <mergeCell ref="G333:H333"/>
    <mergeCell ref="A334:H334"/>
    <mergeCell ref="A335:H335"/>
    <mergeCell ref="B336:H336"/>
    <mergeCell ref="G337:H337"/>
    <mergeCell ref="A338:H338"/>
    <mergeCell ref="A327:H327"/>
    <mergeCell ref="B328:H328"/>
    <mergeCell ref="G329:H329"/>
    <mergeCell ref="A330:H330"/>
    <mergeCell ref="A331:H331"/>
    <mergeCell ref="B332:H332"/>
    <mergeCell ref="G321:H321"/>
    <mergeCell ref="A322:H322"/>
    <mergeCell ref="A323:H323"/>
    <mergeCell ref="B324:H324"/>
    <mergeCell ref="G325:H325"/>
    <mergeCell ref="A326:H326"/>
    <mergeCell ref="A315:H315"/>
    <mergeCell ref="B316:H316"/>
    <mergeCell ref="G317:H317"/>
    <mergeCell ref="A318:H318"/>
    <mergeCell ref="A319:H319"/>
    <mergeCell ref="B320:H320"/>
    <mergeCell ref="G309:H309"/>
    <mergeCell ref="A310:H310"/>
    <mergeCell ref="A311:H311"/>
    <mergeCell ref="B312:H312"/>
    <mergeCell ref="G313:H313"/>
    <mergeCell ref="A314:H314"/>
    <mergeCell ref="A303:H303"/>
    <mergeCell ref="B304:H304"/>
    <mergeCell ref="G305:H305"/>
    <mergeCell ref="A306:H306"/>
    <mergeCell ref="A307:H307"/>
    <mergeCell ref="B308:H308"/>
    <mergeCell ref="G297:H297"/>
    <mergeCell ref="A298:H298"/>
    <mergeCell ref="A299:H299"/>
    <mergeCell ref="B300:H300"/>
    <mergeCell ref="G301:H301"/>
    <mergeCell ref="A302:H302"/>
    <mergeCell ref="A291:H291"/>
    <mergeCell ref="B292:H292"/>
    <mergeCell ref="G293:H293"/>
    <mergeCell ref="A294:H294"/>
    <mergeCell ref="A295:H295"/>
    <mergeCell ref="B296:H296"/>
    <mergeCell ref="G285:H285"/>
    <mergeCell ref="A286:H286"/>
    <mergeCell ref="A287:H287"/>
    <mergeCell ref="B288:H288"/>
    <mergeCell ref="G289:H289"/>
    <mergeCell ref="A290:H290"/>
    <mergeCell ref="A279:H279"/>
    <mergeCell ref="B280:H280"/>
    <mergeCell ref="G281:H281"/>
    <mergeCell ref="A282:H282"/>
    <mergeCell ref="A283:H283"/>
    <mergeCell ref="B284:H284"/>
    <mergeCell ref="G273:H273"/>
    <mergeCell ref="A274:H274"/>
    <mergeCell ref="A275:H275"/>
    <mergeCell ref="B276:H276"/>
    <mergeCell ref="G277:H277"/>
    <mergeCell ref="A278:H278"/>
    <mergeCell ref="A267:H267"/>
    <mergeCell ref="B268:H268"/>
    <mergeCell ref="G269:H269"/>
    <mergeCell ref="A270:H270"/>
    <mergeCell ref="A271:H271"/>
    <mergeCell ref="B272:H272"/>
    <mergeCell ref="G261:H261"/>
    <mergeCell ref="A262:H262"/>
    <mergeCell ref="A263:H263"/>
    <mergeCell ref="B264:H264"/>
    <mergeCell ref="G265:H265"/>
    <mergeCell ref="A266:H266"/>
    <mergeCell ref="A255:H255"/>
    <mergeCell ref="B256:H256"/>
    <mergeCell ref="G257:H257"/>
    <mergeCell ref="A258:H258"/>
    <mergeCell ref="A259:H259"/>
    <mergeCell ref="B260:H260"/>
    <mergeCell ref="G249:H249"/>
    <mergeCell ref="A250:H250"/>
    <mergeCell ref="A251:H251"/>
    <mergeCell ref="B252:H252"/>
    <mergeCell ref="G253:H253"/>
    <mergeCell ref="A254:H254"/>
    <mergeCell ref="A243:H243"/>
    <mergeCell ref="B244:H244"/>
    <mergeCell ref="G245:H245"/>
    <mergeCell ref="A246:H246"/>
    <mergeCell ref="A247:H247"/>
    <mergeCell ref="B248:H248"/>
    <mergeCell ref="G237:H237"/>
    <mergeCell ref="A238:H238"/>
    <mergeCell ref="A239:H239"/>
    <mergeCell ref="B240:H240"/>
    <mergeCell ref="G241:H241"/>
    <mergeCell ref="A242:H242"/>
    <mergeCell ref="A231:H231"/>
    <mergeCell ref="B232:H232"/>
    <mergeCell ref="G233:H233"/>
    <mergeCell ref="A234:H234"/>
    <mergeCell ref="A235:H235"/>
    <mergeCell ref="B236:H236"/>
    <mergeCell ref="G225:H225"/>
    <mergeCell ref="A226:H226"/>
    <mergeCell ref="A227:H227"/>
    <mergeCell ref="B228:H228"/>
    <mergeCell ref="G229:H229"/>
    <mergeCell ref="A230:H230"/>
    <mergeCell ref="A219:H219"/>
    <mergeCell ref="B220:H220"/>
    <mergeCell ref="G221:H221"/>
    <mergeCell ref="A222:H222"/>
    <mergeCell ref="A223:H223"/>
    <mergeCell ref="B224:H224"/>
    <mergeCell ref="G213:H213"/>
    <mergeCell ref="A214:H214"/>
    <mergeCell ref="A215:H215"/>
    <mergeCell ref="B216:H216"/>
    <mergeCell ref="G217:H217"/>
    <mergeCell ref="A218:H218"/>
    <mergeCell ref="A207:H207"/>
    <mergeCell ref="B208:H208"/>
    <mergeCell ref="G209:H209"/>
    <mergeCell ref="A210:H210"/>
    <mergeCell ref="A211:H211"/>
    <mergeCell ref="B212:H212"/>
    <mergeCell ref="G201:H201"/>
    <mergeCell ref="A202:H202"/>
    <mergeCell ref="A203:H203"/>
    <mergeCell ref="B204:H204"/>
    <mergeCell ref="G205:H205"/>
    <mergeCell ref="A206:H206"/>
    <mergeCell ref="A195:H195"/>
    <mergeCell ref="B196:H196"/>
    <mergeCell ref="G197:H197"/>
    <mergeCell ref="A198:H198"/>
    <mergeCell ref="A199:H199"/>
    <mergeCell ref="B200:H200"/>
    <mergeCell ref="G189:H189"/>
    <mergeCell ref="A190:H190"/>
    <mergeCell ref="A191:H191"/>
    <mergeCell ref="B192:H192"/>
    <mergeCell ref="G193:H193"/>
    <mergeCell ref="A194:H194"/>
    <mergeCell ref="A183:H183"/>
    <mergeCell ref="B184:H184"/>
    <mergeCell ref="G185:H185"/>
    <mergeCell ref="A186:H186"/>
    <mergeCell ref="A187:H187"/>
    <mergeCell ref="B188:H188"/>
    <mergeCell ref="G177:H177"/>
    <mergeCell ref="A178:H178"/>
    <mergeCell ref="A179:H179"/>
    <mergeCell ref="B180:H180"/>
    <mergeCell ref="G181:H181"/>
    <mergeCell ref="A182:H182"/>
    <mergeCell ref="A171:H171"/>
    <mergeCell ref="B172:H172"/>
    <mergeCell ref="G173:H173"/>
    <mergeCell ref="A174:H174"/>
    <mergeCell ref="A175:H175"/>
    <mergeCell ref="B176:H176"/>
    <mergeCell ref="G165:H165"/>
    <mergeCell ref="A166:H166"/>
    <mergeCell ref="A167:H167"/>
    <mergeCell ref="B168:H168"/>
    <mergeCell ref="G169:H169"/>
    <mergeCell ref="A170:H170"/>
    <mergeCell ref="A159:H159"/>
    <mergeCell ref="B160:H160"/>
    <mergeCell ref="G161:H161"/>
    <mergeCell ref="A162:H162"/>
    <mergeCell ref="A163:H163"/>
    <mergeCell ref="B164:H164"/>
    <mergeCell ref="G153:H153"/>
    <mergeCell ref="A154:H154"/>
    <mergeCell ref="A155:H155"/>
    <mergeCell ref="B156:H156"/>
    <mergeCell ref="G157:H157"/>
    <mergeCell ref="A158:H158"/>
    <mergeCell ref="A147:H147"/>
    <mergeCell ref="B148:H148"/>
    <mergeCell ref="G149:H149"/>
    <mergeCell ref="A150:H150"/>
    <mergeCell ref="A151:H151"/>
    <mergeCell ref="B152:H152"/>
    <mergeCell ref="G141:H141"/>
    <mergeCell ref="A142:H142"/>
    <mergeCell ref="A143:H143"/>
    <mergeCell ref="B144:H144"/>
    <mergeCell ref="G145:H145"/>
    <mergeCell ref="A146:H146"/>
    <mergeCell ref="A135:H135"/>
    <mergeCell ref="B136:H136"/>
    <mergeCell ref="G137:H137"/>
    <mergeCell ref="A138:H138"/>
    <mergeCell ref="A139:H139"/>
    <mergeCell ref="B140:H140"/>
    <mergeCell ref="G129:H129"/>
    <mergeCell ref="A130:H130"/>
    <mergeCell ref="A131:H131"/>
    <mergeCell ref="B132:H132"/>
    <mergeCell ref="G133:H133"/>
    <mergeCell ref="A134:H134"/>
    <mergeCell ref="A123:H123"/>
    <mergeCell ref="B124:H124"/>
    <mergeCell ref="G125:H125"/>
    <mergeCell ref="A126:H126"/>
    <mergeCell ref="A127:H127"/>
    <mergeCell ref="B128:H128"/>
    <mergeCell ref="G117:H117"/>
    <mergeCell ref="A118:H118"/>
    <mergeCell ref="A119:H119"/>
    <mergeCell ref="B120:H120"/>
    <mergeCell ref="G121:H121"/>
    <mergeCell ref="A122:H122"/>
    <mergeCell ref="A111:H111"/>
    <mergeCell ref="B112:H112"/>
    <mergeCell ref="G113:H113"/>
    <mergeCell ref="A114:H114"/>
    <mergeCell ref="A115:H115"/>
    <mergeCell ref="B116:H116"/>
    <mergeCell ref="G105:H105"/>
    <mergeCell ref="A106:H106"/>
    <mergeCell ref="A107:H107"/>
    <mergeCell ref="B108:H108"/>
    <mergeCell ref="G109:H109"/>
    <mergeCell ref="A110:H110"/>
    <mergeCell ref="A99:H99"/>
    <mergeCell ref="B100:H100"/>
    <mergeCell ref="G101:H101"/>
    <mergeCell ref="A102:H102"/>
    <mergeCell ref="A103:H103"/>
    <mergeCell ref="B104:H104"/>
    <mergeCell ref="G93:H93"/>
    <mergeCell ref="A94:H94"/>
    <mergeCell ref="A95:H95"/>
    <mergeCell ref="B96:H96"/>
    <mergeCell ref="G97:H97"/>
    <mergeCell ref="A98:H98"/>
    <mergeCell ref="A87:H87"/>
    <mergeCell ref="B88:H88"/>
    <mergeCell ref="G89:H89"/>
    <mergeCell ref="A90:H90"/>
    <mergeCell ref="A91:H91"/>
    <mergeCell ref="B92:H92"/>
    <mergeCell ref="G81:H81"/>
    <mergeCell ref="A82:H82"/>
    <mergeCell ref="A83:H83"/>
    <mergeCell ref="B84:H84"/>
    <mergeCell ref="G85:H85"/>
    <mergeCell ref="A86:H86"/>
    <mergeCell ref="A75:H75"/>
    <mergeCell ref="B76:H76"/>
    <mergeCell ref="G77:H77"/>
    <mergeCell ref="A78:H78"/>
    <mergeCell ref="A79:H79"/>
    <mergeCell ref="B80:H80"/>
    <mergeCell ref="G69:H69"/>
    <mergeCell ref="A70:H70"/>
    <mergeCell ref="A71:H71"/>
    <mergeCell ref="B72:H72"/>
    <mergeCell ref="G73:H73"/>
    <mergeCell ref="A74:H74"/>
    <mergeCell ref="A63:H63"/>
    <mergeCell ref="B64:H64"/>
    <mergeCell ref="G65:H65"/>
    <mergeCell ref="A66:H66"/>
    <mergeCell ref="A67:H67"/>
    <mergeCell ref="B68:H68"/>
    <mergeCell ref="G57:H57"/>
    <mergeCell ref="A58:H58"/>
    <mergeCell ref="A59:H59"/>
    <mergeCell ref="B60:H60"/>
    <mergeCell ref="G61:H61"/>
    <mergeCell ref="A62:H62"/>
    <mergeCell ref="A51:H51"/>
    <mergeCell ref="B52:H52"/>
    <mergeCell ref="G53:H53"/>
    <mergeCell ref="A54:H54"/>
    <mergeCell ref="A55:H55"/>
    <mergeCell ref="B56:H56"/>
    <mergeCell ref="G45:H45"/>
    <mergeCell ref="A46:H46"/>
    <mergeCell ref="A47:H47"/>
    <mergeCell ref="B48:H48"/>
    <mergeCell ref="G49:H49"/>
    <mergeCell ref="A50:H50"/>
    <mergeCell ref="A39:H39"/>
    <mergeCell ref="B40:H40"/>
    <mergeCell ref="G41:H41"/>
    <mergeCell ref="A42:H42"/>
    <mergeCell ref="A43:H43"/>
    <mergeCell ref="B44:H44"/>
    <mergeCell ref="G33:H33"/>
    <mergeCell ref="A34:H34"/>
    <mergeCell ref="A35:H35"/>
    <mergeCell ref="B36:H36"/>
    <mergeCell ref="G37:H37"/>
    <mergeCell ref="A38:H38"/>
    <mergeCell ref="A27:H27"/>
    <mergeCell ref="B28:H28"/>
    <mergeCell ref="G29:H29"/>
    <mergeCell ref="A30:H30"/>
    <mergeCell ref="A31:H31"/>
    <mergeCell ref="B32:H32"/>
    <mergeCell ref="A21:H21"/>
    <mergeCell ref="A22:H22"/>
    <mergeCell ref="B23:H23"/>
    <mergeCell ref="G24:H24"/>
    <mergeCell ref="G25:H25"/>
    <mergeCell ref="A26:H26"/>
    <mergeCell ref="B14:H14"/>
    <mergeCell ref="B15:H15"/>
    <mergeCell ref="B16:H16"/>
    <mergeCell ref="B17:H17"/>
    <mergeCell ref="B18:H18"/>
    <mergeCell ref="B19:H19"/>
    <mergeCell ref="A8:H8"/>
    <mergeCell ref="A7:F7"/>
    <mergeCell ref="G7:H7"/>
    <mergeCell ref="A9:H9"/>
    <mergeCell ref="A11:H11"/>
    <mergeCell ref="B13:H13"/>
    <mergeCell ref="A10:H10"/>
    <mergeCell ref="A20:H20"/>
    <mergeCell ref="A12:H12"/>
    <mergeCell ref="A5:H5"/>
    <mergeCell ref="A6:H6"/>
    <mergeCell ref="A1:A4"/>
    <mergeCell ref="B4:H4"/>
    <mergeCell ref="B1:H1"/>
    <mergeCell ref="B2:H2"/>
    <mergeCell ref="B3:H3"/>
  </mergeCells>
  <printOptions/>
  <pageMargins left="0.787401575" right="0.787401575" top="0.984251969" bottom="0.984251969" header="0.492125985" footer="0.49212598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BW Informática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Cicoti</dc:creator>
  <cp:keywords/>
  <dc:description/>
  <cp:lastModifiedBy>PMP-Marcos</cp:lastModifiedBy>
  <cp:lastPrinted>2011-12-28T17:39:59Z</cp:lastPrinted>
  <dcterms:created xsi:type="dcterms:W3CDTF">2011-12-27T19:06:20Z</dcterms:created>
  <dcterms:modified xsi:type="dcterms:W3CDTF">2018-03-27T14:48:56Z</dcterms:modified>
  <cp:category/>
  <cp:version/>
  <cp:contentType/>
  <cp:contentStatus/>
</cp:coreProperties>
</file>